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S:\9 Bill\Solicitations\2026\26-915 Generator Repair and Maintenance\01 Solicitation Documents\"/>
    </mc:Choice>
  </mc:AlternateContent>
  <xr:revisionPtr revIDLastSave="0" documentId="13_ncr:1_{AAE474ED-4B19-4D6B-B7F5-B029AE15215D}" xr6:coauthVersionLast="47" xr6:coauthVersionMax="47" xr10:uidLastSave="{00000000-0000-0000-0000-000000000000}"/>
  <bookViews>
    <workbookView xWindow="16080" yWindow="-120" windowWidth="29040" windowHeight="15720" xr2:uid="{00000000-000D-0000-FFFF-FFFF00000000}"/>
  </bookViews>
  <sheets>
    <sheet name="21-0413" sheetId="1" r:id="rId1"/>
  </sheets>
  <definedNames>
    <definedName name="_xlnm.Print_Area" localSheetId="0">'21-0413'!$A$1:$M$69</definedName>
    <definedName name="_xlnm.Print_Titles" localSheetId="0">'21-0413'!$5:$5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4" i="1" l="1"/>
  <c r="L54" i="1"/>
</calcChain>
</file>

<file path=xl/sharedStrings.xml><?xml version="1.0" encoding="utf-8"?>
<sst xmlns="http://schemas.openxmlformats.org/spreadsheetml/2006/main" count="393" uniqueCount="255">
  <si>
    <t>Address 1</t>
  </si>
  <si>
    <t>City</t>
  </si>
  <si>
    <t>Manufacturer</t>
  </si>
  <si>
    <t>Model</t>
  </si>
  <si>
    <t>KW/KVA</t>
  </si>
  <si>
    <t>Volt</t>
  </si>
  <si>
    <t>Phase</t>
  </si>
  <si>
    <t>AMP</t>
  </si>
  <si>
    <t>Number of Transfer Switches</t>
  </si>
  <si>
    <t>Cost for Semi-Annual Inspection</t>
  </si>
  <si>
    <t>Cost for Annual Inspection</t>
  </si>
  <si>
    <t>Tavares</t>
  </si>
  <si>
    <t>Onan</t>
  </si>
  <si>
    <t>DFEG-7539858F</t>
  </si>
  <si>
    <t>277/480</t>
  </si>
  <si>
    <t>Generac</t>
  </si>
  <si>
    <t>QT15068AVAC</t>
  </si>
  <si>
    <t>120/240</t>
  </si>
  <si>
    <t>Fermont</t>
  </si>
  <si>
    <t>NSN6115-00-081-2034</t>
  </si>
  <si>
    <t>Cat</t>
  </si>
  <si>
    <t>16729 Cagan Oaks</t>
  </si>
  <si>
    <t>Clermont</t>
  </si>
  <si>
    <t>Kohler</t>
  </si>
  <si>
    <t>150REOZJD</t>
  </si>
  <si>
    <t>155/194</t>
  </si>
  <si>
    <t>Cummins</t>
  </si>
  <si>
    <t>DQFAD-7529047 A</t>
  </si>
  <si>
    <t>1250DFLC39042G</t>
  </si>
  <si>
    <t>1250/1563</t>
  </si>
  <si>
    <t xml:space="preserve">277/480 </t>
  </si>
  <si>
    <t>DQCC-1208790</t>
  </si>
  <si>
    <t>800/1000</t>
  </si>
  <si>
    <t>Eustis</t>
  </si>
  <si>
    <t>Caterpillar</t>
  </si>
  <si>
    <t>D80-8</t>
  </si>
  <si>
    <t>80/100</t>
  </si>
  <si>
    <t>SG0047251</t>
  </si>
  <si>
    <t>25/25</t>
  </si>
  <si>
    <t>23023 SR 40</t>
  </si>
  <si>
    <t>Astor</t>
  </si>
  <si>
    <t>Powertech</t>
  </si>
  <si>
    <t>PTS-60-SB</t>
  </si>
  <si>
    <t>PTS-45KW</t>
  </si>
  <si>
    <t>375/187</t>
  </si>
  <si>
    <t>PT40T-1A</t>
  </si>
  <si>
    <t>33/167</t>
  </si>
  <si>
    <t>Groveland</t>
  </si>
  <si>
    <t>250/125</t>
  </si>
  <si>
    <t>PTS60SB</t>
  </si>
  <si>
    <t>25250 CR 42</t>
  </si>
  <si>
    <t>Paisley</t>
  </si>
  <si>
    <t>Baldor</t>
  </si>
  <si>
    <t>1DLC125-3JU</t>
  </si>
  <si>
    <t>125/156</t>
  </si>
  <si>
    <t>120/208</t>
  </si>
  <si>
    <t>18840 SR 42</t>
  </si>
  <si>
    <t>Altoona</t>
  </si>
  <si>
    <t>AKSA Power</t>
  </si>
  <si>
    <t>38816 Carroll St</t>
  </si>
  <si>
    <t>Umatilla</t>
  </si>
  <si>
    <t>Blue Star</t>
  </si>
  <si>
    <t>PD50-01</t>
  </si>
  <si>
    <t>50/50</t>
  </si>
  <si>
    <t>37711 SR 19</t>
  </si>
  <si>
    <t>PT30-1A</t>
  </si>
  <si>
    <t>19212 SR 44</t>
  </si>
  <si>
    <t>12735510100</t>
  </si>
  <si>
    <t>31431 Walton Heath Ave</t>
  </si>
  <si>
    <t>Sorrento</t>
  </si>
  <si>
    <t>306 W Hermosa St</t>
  </si>
  <si>
    <t>Lady Lake</t>
  </si>
  <si>
    <t>2505 Spring Lake Rd</t>
  </si>
  <si>
    <t>Fruitland Pk</t>
  </si>
  <si>
    <t>IDLC50-2JU</t>
  </si>
  <si>
    <t>1201 Lewis Rd</t>
  </si>
  <si>
    <t>Leesburg</t>
  </si>
  <si>
    <t>60/60</t>
  </si>
  <si>
    <t>531 Sunnyside Dr</t>
  </si>
  <si>
    <t>11305 Park Ave</t>
  </si>
  <si>
    <t>8819 CR 48</t>
  </si>
  <si>
    <t>Yalaha</t>
  </si>
  <si>
    <t>Astatula</t>
  </si>
  <si>
    <t>16345 CR 448</t>
  </si>
  <si>
    <t>Mount Dora</t>
  </si>
  <si>
    <t>9110930100</t>
  </si>
  <si>
    <t>135/169</t>
  </si>
  <si>
    <t>12/240</t>
  </si>
  <si>
    <t>Minneola</t>
  </si>
  <si>
    <t>DSHAF-5955901</t>
  </si>
  <si>
    <t>250ROZD71</t>
  </si>
  <si>
    <t>250/313</t>
  </si>
  <si>
    <t>PTS-60-3BW</t>
  </si>
  <si>
    <t>400</t>
  </si>
  <si>
    <t>Katolight</t>
  </si>
  <si>
    <t>200/250</t>
  </si>
  <si>
    <t>MTU</t>
  </si>
  <si>
    <t>75/94</t>
  </si>
  <si>
    <t>Tradewinds</t>
  </si>
  <si>
    <t>1104D-E44TA</t>
  </si>
  <si>
    <t xml:space="preserve">29   -  100    </t>
  </si>
  <si>
    <t xml:space="preserve">120/240  </t>
  </si>
  <si>
    <t>1</t>
  </si>
  <si>
    <t xml:space="preserve">N/A </t>
  </si>
  <si>
    <t xml:space="preserve">120/240   </t>
  </si>
  <si>
    <t>N/A</t>
  </si>
  <si>
    <t>Total</t>
  </si>
  <si>
    <t>Time and Material Charge for Additional Work
The following rates shall be used for new installations and for work outside of the scope of work</t>
  </si>
  <si>
    <t>Hourly Rate 1 Man Regular Working Hours 8am - 5pm</t>
  </si>
  <si>
    <t>Hourly Rate 1 Man After Regular Working Hours</t>
  </si>
  <si>
    <t>Hourly Rate 1 Helper Regular Working Hours 8am - 5pm</t>
  </si>
  <si>
    <t>Hourly Rate 1 Helper After Regular Working Hours</t>
  </si>
  <si>
    <t>Material to be supplied at cost plus ________% mark-up</t>
  </si>
  <si>
    <t>Location Name</t>
  </si>
  <si>
    <t>320 Building</t>
  </si>
  <si>
    <t>Astatula Fuel Site</t>
  </si>
  <si>
    <t>CEP 2009 #2</t>
  </si>
  <si>
    <t>Detention Center</t>
  </si>
  <si>
    <t>FS 10</t>
  </si>
  <si>
    <t>FS 109</t>
  </si>
  <si>
    <t>FS 110</t>
  </si>
  <si>
    <t>FS 111</t>
  </si>
  <si>
    <t xml:space="preserve">FS 112 </t>
  </si>
  <si>
    <t>FS 13</t>
  </si>
  <si>
    <t>FS 14</t>
  </si>
  <si>
    <t>FS 15</t>
  </si>
  <si>
    <t>FS 19</t>
  </si>
  <si>
    <t>FS 20</t>
  </si>
  <si>
    <t>FS 21</t>
  </si>
  <si>
    <t>FS 27</t>
  </si>
  <si>
    <t>FS 52</t>
  </si>
  <si>
    <t>FS 53</t>
  </si>
  <si>
    <t>FS 54</t>
  </si>
  <si>
    <t>FS 59</t>
  </si>
  <si>
    <t>FS 70</t>
  </si>
  <si>
    <t>FS 71</t>
  </si>
  <si>
    <t>FS 72</t>
  </si>
  <si>
    <t>FS 76</t>
  </si>
  <si>
    <t>FS 77</t>
  </si>
  <si>
    <t>FS 78</t>
  </si>
  <si>
    <t>FS 82</t>
  </si>
  <si>
    <t>Road Operations Portable #2</t>
  </si>
  <si>
    <t>`</t>
  </si>
  <si>
    <t>Cost per unit for fuel testing per specifications.</t>
  </si>
  <si>
    <t>The following information is required for price redetermination consideration.</t>
  </si>
  <si>
    <t xml:space="preserve">Assuming prices quoted include costs for vehicles, maintenance, repair, insurance, fuel, wages, insurances, other employee benefits, materials, overhead, operating expenses, etc., what percentage of the rate is directly attributed to the cost of fuel? </t>
  </si>
  <si>
    <t xml:space="preserve">Which does the firm use: Diesel fuel or Gasoline? </t>
  </si>
  <si>
    <t>Assuming prices quoted include costs for vehicles, maintenance, repair, insurance, fuel, wages, materials, overhead, operating expenses, etc., what percentage of the rate is directly attributed to the cost of wages?</t>
  </si>
  <si>
    <t>Lake County is exempt from all taxes (Federal, State, Local). A Tax Exemption Certificate will be furnished upon request for any direct purchasing. Contractor will be responsible for payment of taxes on all materials purchased by the Contractor for the project.</t>
  </si>
  <si>
    <t>Lake County will not accept nor authorize payment for travel time or expenses of service personnel to any of Lake County’s facility locations. The hourly rate must commence on the job site.  Billable time will be for service work performed.</t>
  </si>
  <si>
    <t>This is an indefinite quantity contract with no guarantee use of services. The County does not guarantee a dollar amount to be expended on any contract resulting from this solicitation.</t>
  </si>
  <si>
    <t xml:space="preserve">Detention Center- Prelude </t>
  </si>
  <si>
    <t>551 W Main St</t>
  </si>
  <si>
    <t>Serial</t>
  </si>
  <si>
    <t>EMS 351</t>
  </si>
  <si>
    <t>609 S Disston Ave</t>
  </si>
  <si>
    <t>110211-1-1</t>
  </si>
  <si>
    <t>320 W Main St</t>
  </si>
  <si>
    <t>L080227272</t>
  </si>
  <si>
    <t>Animal Shelter</t>
  </si>
  <si>
    <t>12280 CR 448</t>
  </si>
  <si>
    <t>C125N6</t>
  </si>
  <si>
    <t>K200839840</t>
  </si>
  <si>
    <t>12900 County Landfill Rd</t>
  </si>
  <si>
    <t>63AIY0258</t>
  </si>
  <si>
    <t>BCC Warehouse</t>
  </si>
  <si>
    <t>32400 CR 473</t>
  </si>
  <si>
    <t xml:space="preserve">Cagan Crossings Library </t>
  </si>
  <si>
    <t>CEP 1975</t>
  </si>
  <si>
    <t>315 W Main St (Bldg B)</t>
  </si>
  <si>
    <t>DQDAC-1895571</t>
  </si>
  <si>
    <t>A190488596</t>
  </si>
  <si>
    <t>CEP 2009 #1</t>
  </si>
  <si>
    <t>435 W Alfred St</t>
  </si>
  <si>
    <t>L080225916</t>
  </si>
  <si>
    <t>L080225915</t>
  </si>
  <si>
    <t>L900361811</t>
  </si>
  <si>
    <t>425 W Alfred St</t>
  </si>
  <si>
    <t>G120368580</t>
  </si>
  <si>
    <t>JTM00DEF1863</t>
  </si>
  <si>
    <t>FS 11</t>
  </si>
  <si>
    <t>47544 SR 19</t>
  </si>
  <si>
    <t>110215-1-1</t>
  </si>
  <si>
    <t>270/120</t>
  </si>
  <si>
    <t>P1002170003</t>
  </si>
  <si>
    <t>APD-UU100</t>
  </si>
  <si>
    <t>L300793</t>
  </si>
  <si>
    <t>40601 Palm Dr</t>
  </si>
  <si>
    <t>KZM90DDF1682</t>
  </si>
  <si>
    <t>110209-1-1</t>
  </si>
  <si>
    <t>KXM704KLZ9505</t>
  </si>
  <si>
    <t>25100 CR 44A</t>
  </si>
  <si>
    <t>KZM90DDF1683</t>
  </si>
  <si>
    <t>FS 39 (Old)</t>
  </si>
  <si>
    <t>KZM90DDF1657</t>
  </si>
  <si>
    <t>FS 39 (New)</t>
  </si>
  <si>
    <t>24815 Wallick Rd</t>
  </si>
  <si>
    <t>SD150</t>
  </si>
  <si>
    <t>KZM90DDF1684</t>
  </si>
  <si>
    <t>110210-1-1</t>
  </si>
  <si>
    <t>6200 Lake Griffin Rd</t>
  </si>
  <si>
    <t>P0907200002</t>
  </si>
  <si>
    <t>208/417</t>
  </si>
  <si>
    <t>SD60</t>
  </si>
  <si>
    <t>110214-1-1</t>
  </si>
  <si>
    <t>KXM704KLZ9503</t>
  </si>
  <si>
    <t>12340 CR 44</t>
  </si>
  <si>
    <t>KZM90DDF1681</t>
  </si>
  <si>
    <t>KZM90DDF1680</t>
  </si>
  <si>
    <t>13450 Florida Ave</t>
  </si>
  <si>
    <t>KXM704KLZ9504</t>
  </si>
  <si>
    <t>24939 US 27</t>
  </si>
  <si>
    <t>110212-1-1</t>
  </si>
  <si>
    <t>11630 Lakeshore Dr</t>
  </si>
  <si>
    <t>KZM90DDF1679</t>
  </si>
  <si>
    <t>6234 CR 561</t>
  </si>
  <si>
    <t>KZM905FID6969-S</t>
  </si>
  <si>
    <t>8805 Bay Lake Rd</t>
  </si>
  <si>
    <t>PT30-1</t>
  </si>
  <si>
    <t>16240 CR 474</t>
  </si>
  <si>
    <t>JTM00DEF1862</t>
  </si>
  <si>
    <t>Health Dept Admin</t>
  </si>
  <si>
    <t>16140 US 441</t>
  </si>
  <si>
    <t>CAT00C44ACN600688</t>
  </si>
  <si>
    <t>Health Dept Admin (Warehouse)</t>
  </si>
  <si>
    <t>Hickory Point Admin Building</t>
  </si>
  <si>
    <t>27341 FL 19</t>
  </si>
  <si>
    <t>CAT00C44JCN600363</t>
  </si>
  <si>
    <t>208/120</t>
  </si>
  <si>
    <t>Historic Courthouse/SAB</t>
  </si>
  <si>
    <t>360 W Ruby St</t>
  </si>
  <si>
    <t>SR-4</t>
  </si>
  <si>
    <t>9FF01495</t>
  </si>
  <si>
    <t>Road Operations Center</t>
  </si>
  <si>
    <t>12901 Lady of the Lakes Ave</t>
  </si>
  <si>
    <t>JTM00DH2260</t>
  </si>
  <si>
    <t>Road Operations Portable #1</t>
  </si>
  <si>
    <t>Solid Waste Administration</t>
  </si>
  <si>
    <t>13130 County Landfill Rd</t>
  </si>
  <si>
    <t>L070135299</t>
  </si>
  <si>
    <t>South Lake Sheriff Substation</t>
  </si>
  <si>
    <t>15855 SR 50</t>
  </si>
  <si>
    <t>200PJS6DT3</t>
  </si>
  <si>
    <t>317316-1-1-0110</t>
  </si>
  <si>
    <t>Umatilla Health Center</t>
  </si>
  <si>
    <t>249 E Collins St</t>
  </si>
  <si>
    <t>75PJ56DT3</t>
  </si>
  <si>
    <t>152189-1007</t>
  </si>
  <si>
    <t>Hourly Rate 1 Technician Assigned to ECOC During Emergency Per Scope</t>
  </si>
  <si>
    <t>SAVE AND SUBMIT AS AN EXCEL FILE</t>
  </si>
  <si>
    <t>Type Your Firm's Name Here</t>
  </si>
  <si>
    <t xml:space="preserve"> Alterations to locked cells may result in disqualification of submission.</t>
  </si>
  <si>
    <t>Emergency Operations Center</t>
  </si>
  <si>
    <r>
      <t xml:space="preserve">10 </t>
    </r>
    <r>
      <rPr>
        <sz val="10"/>
        <color rgb="FF000000"/>
        <rFont val="Times New Roman"/>
        <family val="1"/>
      </rPr>
      <t>(Combined Total of #1 and #2)</t>
    </r>
  </si>
  <si>
    <t>Contractor shall provide all labor, materials, tools, transportation, and equipment necessary to perform the services within the specified requirements listed and implied. Actual hours required are unknown and estimates if provided, are for evaluation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</si>
</sst>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2" x14ac:knownFonts="1">
    <font>
      <sz val="11"/>
      <color theme="1"/>
      <name val="Calibri"/>
      <family val="2"/>
      <scheme val="minor"/>
    </font>
    <font>
      <sz val="8.25"/>
      <color indexed="8"/>
      <name val="Microsoft Sans Serif"/>
      <family val="2"/>
    </font>
    <font>
      <sz val="12"/>
      <name val="Times New Roman"/>
      <family val="1"/>
    </font>
    <font>
      <sz val="12"/>
      <color indexed="8"/>
      <name val="Times New Roman"/>
      <family val="1"/>
    </font>
    <font>
      <b/>
      <sz val="12"/>
      <color indexed="8"/>
      <name val="Times New Roman"/>
      <family val="1"/>
    </font>
    <font>
      <sz val="12"/>
      <color theme="1"/>
      <name val="Times New Roman"/>
      <family val="1"/>
    </font>
    <font>
      <b/>
      <sz val="11"/>
      <color theme="1"/>
      <name val="Times New Roman"/>
      <family val="1"/>
    </font>
    <font>
      <sz val="11"/>
      <color theme="1"/>
      <name val="Times New Roman"/>
      <family val="1"/>
    </font>
    <font>
      <b/>
      <sz val="12"/>
      <color theme="1"/>
      <name val="Times New Roman"/>
      <family val="1"/>
    </font>
    <font>
      <sz val="8.25"/>
      <color indexed="8"/>
      <name val="Times New Roman"/>
      <family val="1"/>
    </font>
    <font>
      <b/>
      <i/>
      <sz val="11"/>
      <color theme="1"/>
      <name val="Times New Roman"/>
      <family val="1"/>
    </font>
    <font>
      <sz val="10"/>
      <color rgb="FF00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2" fillId="0" borderId="0" xfId="1" applyFont="1" applyAlignment="1">
      <alignment horizontal="left"/>
    </xf>
    <xf numFmtId="0" fontId="3" fillId="2" borderId="1" xfId="1" applyFont="1" applyFill="1" applyBorder="1" applyAlignment="1">
      <alignment horizontal="center"/>
    </xf>
    <xf numFmtId="7" fontId="3" fillId="4" borderId="1" xfId="1" applyNumberFormat="1" applyFont="1" applyFill="1" applyBorder="1" applyProtection="1">
      <protection locked="0"/>
    </xf>
    <xf numFmtId="0" fontId="7" fillId="0" borderId="0" xfId="0" applyFont="1"/>
    <xf numFmtId="0" fontId="9" fillId="0" borderId="0" xfId="1" applyFont="1"/>
    <xf numFmtId="7" fontId="3" fillId="2" borderId="1" xfId="1" applyNumberFormat="1" applyFont="1" applyFill="1" applyBorder="1"/>
    <xf numFmtId="0" fontId="4" fillId="2" borderId="1"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7" fillId="0" borderId="0" xfId="0" applyFont="1" applyAlignment="1">
      <alignment vertical="center"/>
    </xf>
    <xf numFmtId="0" fontId="8" fillId="0" borderId="0" xfId="0" applyFont="1" applyAlignment="1">
      <alignment horizontal="left" vertical="top"/>
    </xf>
    <xf numFmtId="10" fontId="0" fillId="0" borderId="10" xfId="0" applyNumberFormat="1" applyBorder="1" applyAlignment="1" applyProtection="1">
      <alignment horizontal="center" vertical="center"/>
      <protection locked="0"/>
    </xf>
    <xf numFmtId="0" fontId="5" fillId="0" borderId="10" xfId="0" applyFont="1" applyBorder="1" applyAlignment="1" applyProtection="1">
      <alignment vertical="top" wrapText="1"/>
      <protection locked="0"/>
    </xf>
    <xf numFmtId="0" fontId="0" fillId="0" borderId="0" xfId="0" applyAlignment="1">
      <alignment horizontal="left" vertical="top" wrapText="1"/>
    </xf>
    <xf numFmtId="0" fontId="2" fillId="0" borderId="1" xfId="1" applyFont="1" applyBorder="1" applyAlignment="1">
      <alignment horizontal="left" vertical="center"/>
    </xf>
    <xf numFmtId="0" fontId="2" fillId="0" borderId="1" xfId="1" applyFont="1" applyBorder="1" applyAlignment="1">
      <alignment horizontal="center" vertical="center"/>
    </xf>
    <xf numFmtId="0" fontId="2" fillId="0" borderId="0" xfId="1" applyFont="1" applyAlignment="1">
      <alignment horizontal="center" vertical="center"/>
    </xf>
    <xf numFmtId="0" fontId="3" fillId="0" borderId="1" xfId="1" applyFont="1" applyBorder="1" applyAlignment="1">
      <alignment horizontal="center" vertical="center"/>
    </xf>
    <xf numFmtId="10" fontId="0" fillId="0" borderId="0" xfId="0" applyNumberFormat="1" applyAlignment="1" applyProtection="1">
      <alignment horizontal="center" vertical="center"/>
      <protection locked="0"/>
    </xf>
    <xf numFmtId="0" fontId="5" fillId="0" borderId="0" xfId="0" applyFont="1" applyAlignment="1" applyProtection="1">
      <alignment vertical="top" wrapText="1"/>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2" fillId="0" borderId="3" xfId="1" applyFont="1" applyBorder="1" applyAlignment="1">
      <alignment horizontal="left" vertical="center"/>
    </xf>
    <xf numFmtId="0" fontId="2" fillId="0" borderId="1" xfId="1" applyFont="1" applyBorder="1" applyAlignment="1">
      <alignment vertical="center" wrapText="1"/>
    </xf>
    <xf numFmtId="0" fontId="2" fillId="0" borderId="0" xfId="1" applyFont="1" applyAlignment="1">
      <alignment horizontal="left" vertical="center"/>
    </xf>
    <xf numFmtId="0" fontId="2" fillId="0" borderId="4" xfId="1" applyFont="1" applyBorder="1" applyAlignment="1">
      <alignment horizontal="left" vertical="center"/>
    </xf>
    <xf numFmtId="0" fontId="2" fillId="0" borderId="4" xfId="1" applyFont="1" applyBorder="1" applyAlignment="1">
      <alignment horizontal="center" vertical="center"/>
    </xf>
    <xf numFmtId="0" fontId="2" fillId="0" borderId="1" xfId="1" applyFont="1" applyBorder="1" applyAlignment="1">
      <alignment horizontal="left" vertical="center" wrapText="1"/>
    </xf>
    <xf numFmtId="0" fontId="3" fillId="0" borderId="1" xfId="1" applyFont="1" applyBorder="1" applyAlignment="1">
      <alignment vertical="center"/>
    </xf>
    <xf numFmtId="0" fontId="3" fillId="0" borderId="1" xfId="1" applyFont="1" applyBorder="1" applyAlignment="1">
      <alignment horizontal="left" vertical="center"/>
    </xf>
    <xf numFmtId="49" fontId="3" fillId="0" borderId="1" xfId="1" applyNumberFormat="1" applyFont="1" applyBorder="1" applyAlignment="1">
      <alignment horizontal="center" vertical="center"/>
    </xf>
    <xf numFmtId="0" fontId="3" fillId="0" borderId="6" xfId="1" applyFont="1" applyBorder="1"/>
    <xf numFmtId="0" fontId="3" fillId="0" borderId="6" xfId="1" applyFont="1" applyBorder="1" applyAlignment="1">
      <alignment horizontal="center"/>
    </xf>
    <xf numFmtId="0" fontId="7" fillId="0" borderId="3" xfId="1" applyFont="1" applyBorder="1" applyAlignment="1">
      <alignment horizontal="left" vertical="center"/>
    </xf>
    <xf numFmtId="0" fontId="7" fillId="0" borderId="12" xfId="1" applyFont="1" applyBorder="1" applyAlignment="1">
      <alignment horizontal="left" vertical="center"/>
    </xf>
    <xf numFmtId="7" fontId="7" fillId="4" borderId="1" xfId="1" applyNumberFormat="1"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7"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6" fillId="3" borderId="1" xfId="1" applyFont="1" applyFill="1" applyBorder="1" applyAlignment="1">
      <alignment horizontal="center" vertical="center" wrapText="1"/>
    </xf>
    <xf numFmtId="0" fontId="7" fillId="0" borderId="1" xfId="1" applyFont="1" applyBorder="1" applyAlignment="1">
      <alignment horizontal="left" vertical="center"/>
    </xf>
    <xf numFmtId="0" fontId="3" fillId="0" borderId="5" xfId="1" applyFont="1" applyBorder="1" applyAlignment="1">
      <alignment horizontal="center" vertical="center" wrapText="1"/>
    </xf>
    <xf numFmtId="0" fontId="3" fillId="0" borderId="4" xfId="1" applyFont="1" applyBorder="1" applyAlignment="1">
      <alignment horizontal="center" vertical="center" wrapText="1"/>
    </xf>
    <xf numFmtId="9" fontId="7" fillId="4" borderId="1" xfId="1" applyNumberFormat="1" applyFont="1" applyFill="1" applyBorder="1" applyAlignment="1" applyProtection="1">
      <alignment horizontal="center" vertical="center"/>
      <protection locked="0"/>
    </xf>
    <xf numFmtId="5" fontId="7" fillId="4" borderId="1" xfId="1" applyNumberFormat="1" applyFont="1" applyFill="1" applyBorder="1" applyAlignment="1" applyProtection="1">
      <alignment horizontal="center" vertical="center"/>
      <protection locked="0"/>
    </xf>
    <xf numFmtId="0" fontId="8" fillId="0" borderId="0" xfId="0" applyFont="1" applyAlignment="1">
      <alignment horizontal="left" vertical="top"/>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11" xfId="0" applyFont="1" applyBorder="1" applyAlignment="1">
      <alignment horizontal="center" vertical="top" wrapText="1"/>
    </xf>
    <xf numFmtId="0" fontId="0" fillId="0" borderId="0" xfId="0" applyAlignment="1">
      <alignment horizontal="left" vertical="top" wrapText="1"/>
    </xf>
    <xf numFmtId="7" fontId="3" fillId="4" borderId="5" xfId="1" applyNumberFormat="1" applyFont="1" applyFill="1" applyBorder="1" applyAlignment="1" applyProtection="1">
      <alignment horizontal="center"/>
      <protection locked="0"/>
    </xf>
    <xf numFmtId="7" fontId="3" fillId="4" borderId="4" xfId="1" applyNumberFormat="1" applyFont="1" applyFill="1" applyBorder="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6"/>
  <sheetViews>
    <sheetView tabSelected="1" view="pageLayout" topLeftCell="A46" zoomScaleNormal="100" workbookViewId="0">
      <selection activeCell="F67" sqref="F67"/>
    </sheetView>
  </sheetViews>
  <sheetFormatPr defaultRowHeight="15" x14ac:dyDescent="0.25"/>
  <cols>
    <col min="1" max="1" width="26.5703125" style="4" customWidth="1"/>
    <col min="2" max="2" width="25.140625" style="4" customWidth="1"/>
    <col min="3" max="3" width="11.28515625" style="4" customWidth="1"/>
    <col min="4" max="4" width="13" style="4" customWidth="1"/>
    <col min="5" max="6" width="22.140625" style="4" customWidth="1"/>
    <col min="7" max="7" width="10.42578125" style="4" customWidth="1"/>
    <col min="8" max="8" width="7.85546875" style="4" customWidth="1"/>
    <col min="9" max="9" width="6.5703125" style="4" customWidth="1"/>
    <col min="10" max="10" width="8.85546875" style="4" customWidth="1"/>
    <col min="11" max="11" width="10.42578125" style="4" customWidth="1"/>
    <col min="12" max="13" width="13.140625" style="4" customWidth="1"/>
    <col min="14" max="16384" width="9.140625" style="4"/>
  </cols>
  <sheetData>
    <row r="1" spans="1:13" ht="21.75" customHeight="1" x14ac:dyDescent="0.25">
      <c r="A1" s="39" t="s">
        <v>250</v>
      </c>
      <c r="B1" s="39"/>
      <c r="C1" s="39"/>
      <c r="D1" s="39"/>
      <c r="E1" s="39"/>
      <c r="F1" s="39"/>
      <c r="G1" s="39"/>
      <c r="H1" s="39"/>
      <c r="I1" s="39"/>
      <c r="J1" s="39"/>
      <c r="K1" s="39"/>
      <c r="L1" s="39"/>
      <c r="M1" s="39"/>
    </row>
    <row r="2" spans="1:13" ht="21" customHeight="1" x14ac:dyDescent="0.25">
      <c r="A2" s="41" t="s">
        <v>249</v>
      </c>
      <c r="B2" s="41"/>
      <c r="C2" s="41"/>
      <c r="D2" s="41"/>
      <c r="E2" s="41"/>
      <c r="F2" s="41"/>
      <c r="G2" s="41"/>
      <c r="H2" s="41"/>
      <c r="I2" s="41"/>
      <c r="J2" s="41"/>
      <c r="K2" s="41"/>
      <c r="L2" s="41"/>
      <c r="M2" s="41"/>
    </row>
    <row r="3" spans="1:13" ht="33" customHeight="1" x14ac:dyDescent="0.25">
      <c r="A3" s="40" t="s">
        <v>254</v>
      </c>
      <c r="B3" s="40"/>
      <c r="C3" s="40"/>
      <c r="D3" s="40"/>
      <c r="E3" s="40"/>
      <c r="F3" s="40"/>
      <c r="G3" s="40"/>
      <c r="H3" s="40"/>
      <c r="I3" s="40"/>
      <c r="J3" s="40"/>
      <c r="K3" s="40"/>
      <c r="L3" s="40"/>
      <c r="M3" s="40"/>
    </row>
    <row r="4" spans="1:13" ht="21.75" customHeight="1" x14ac:dyDescent="0.25">
      <c r="A4" s="42" t="s">
        <v>251</v>
      </c>
      <c r="B4" s="42"/>
      <c r="C4" s="42"/>
      <c r="D4" s="42"/>
      <c r="E4" s="42"/>
      <c r="F4" s="42"/>
      <c r="G4" s="42"/>
      <c r="H4" s="42"/>
      <c r="I4" s="42"/>
      <c r="J4" s="42"/>
      <c r="K4" s="42"/>
      <c r="L4" s="42"/>
      <c r="M4" s="42"/>
    </row>
    <row r="5" spans="1:13" s="10" customFormat="1" ht="47.25" x14ac:dyDescent="0.25">
      <c r="A5" s="7" t="s">
        <v>113</v>
      </c>
      <c r="B5" s="7" t="s">
        <v>0</v>
      </c>
      <c r="C5" s="7" t="s">
        <v>1</v>
      </c>
      <c r="D5" s="8" t="s">
        <v>2</v>
      </c>
      <c r="E5" s="8" t="s">
        <v>3</v>
      </c>
      <c r="F5" s="8" t="s">
        <v>153</v>
      </c>
      <c r="G5" s="8" t="s">
        <v>4</v>
      </c>
      <c r="H5" s="8" t="s">
        <v>5</v>
      </c>
      <c r="I5" s="8" t="s">
        <v>6</v>
      </c>
      <c r="J5" s="8" t="s">
        <v>7</v>
      </c>
      <c r="K5" s="9" t="s">
        <v>8</v>
      </c>
      <c r="L5" s="9" t="s">
        <v>9</v>
      </c>
      <c r="M5" s="9" t="s">
        <v>10</v>
      </c>
    </row>
    <row r="6" spans="1:13" ht="15.75" x14ac:dyDescent="0.25">
      <c r="A6" s="15" t="s">
        <v>114</v>
      </c>
      <c r="B6" s="15" t="s">
        <v>157</v>
      </c>
      <c r="C6" s="15" t="s">
        <v>11</v>
      </c>
      <c r="D6" s="15" t="s">
        <v>12</v>
      </c>
      <c r="E6" s="15" t="s">
        <v>13</v>
      </c>
      <c r="F6" s="15" t="s">
        <v>158</v>
      </c>
      <c r="G6" s="15">
        <v>350</v>
      </c>
      <c r="H6" s="15" t="s">
        <v>14</v>
      </c>
      <c r="I6" s="16">
        <v>3</v>
      </c>
      <c r="J6" s="16">
        <v>260</v>
      </c>
      <c r="K6" s="18">
        <v>2</v>
      </c>
      <c r="L6" s="3"/>
      <c r="M6" s="3"/>
    </row>
    <row r="7" spans="1:13" ht="15.75" x14ac:dyDescent="0.25">
      <c r="A7" s="15" t="s">
        <v>159</v>
      </c>
      <c r="B7" s="15" t="s">
        <v>160</v>
      </c>
      <c r="C7" s="15" t="s">
        <v>11</v>
      </c>
      <c r="D7" s="15" t="s">
        <v>26</v>
      </c>
      <c r="E7" s="15" t="s">
        <v>161</v>
      </c>
      <c r="F7" s="15" t="s">
        <v>162</v>
      </c>
      <c r="G7" s="15">
        <v>150</v>
      </c>
      <c r="H7" s="15" t="s">
        <v>17</v>
      </c>
      <c r="I7" s="16">
        <v>1</v>
      </c>
      <c r="J7" s="16">
        <v>600</v>
      </c>
      <c r="K7" s="18">
        <v>1</v>
      </c>
      <c r="L7" s="3"/>
      <c r="M7" s="3"/>
    </row>
    <row r="8" spans="1:13" ht="15.75" x14ac:dyDescent="0.25">
      <c r="A8" s="15" t="s">
        <v>115</v>
      </c>
      <c r="B8" s="15" t="s">
        <v>163</v>
      </c>
      <c r="C8" s="15" t="s">
        <v>11</v>
      </c>
      <c r="D8" s="15" t="s">
        <v>18</v>
      </c>
      <c r="E8" s="15" t="s">
        <v>19</v>
      </c>
      <c r="F8" s="15" t="s">
        <v>164</v>
      </c>
      <c r="G8" s="15">
        <v>60</v>
      </c>
      <c r="H8" s="15" t="s">
        <v>17</v>
      </c>
      <c r="I8" s="16">
        <v>1</v>
      </c>
      <c r="J8" s="16">
        <v>150</v>
      </c>
      <c r="K8" s="18">
        <v>1</v>
      </c>
      <c r="L8" s="3"/>
      <c r="M8" s="3"/>
    </row>
    <row r="9" spans="1:13" ht="15.75" x14ac:dyDescent="0.25">
      <c r="A9" s="15" t="s">
        <v>165</v>
      </c>
      <c r="B9" s="15" t="s">
        <v>166</v>
      </c>
      <c r="C9" s="15" t="s">
        <v>76</v>
      </c>
      <c r="D9" s="15" t="s">
        <v>15</v>
      </c>
      <c r="E9" s="15" t="s">
        <v>16</v>
      </c>
      <c r="F9" s="15">
        <v>7275271</v>
      </c>
      <c r="G9" s="15">
        <v>150</v>
      </c>
      <c r="H9" s="15" t="s">
        <v>17</v>
      </c>
      <c r="I9" s="16">
        <v>1</v>
      </c>
      <c r="J9" s="16">
        <v>600</v>
      </c>
      <c r="K9" s="18">
        <v>1</v>
      </c>
      <c r="L9" s="3"/>
      <c r="M9" s="3"/>
    </row>
    <row r="10" spans="1:13" ht="15.75" x14ac:dyDescent="0.25">
      <c r="A10" s="15" t="s">
        <v>167</v>
      </c>
      <c r="B10" s="15" t="s">
        <v>21</v>
      </c>
      <c r="C10" s="15" t="s">
        <v>22</v>
      </c>
      <c r="D10" s="15" t="s">
        <v>23</v>
      </c>
      <c r="E10" s="15" t="s">
        <v>24</v>
      </c>
      <c r="F10" s="15">
        <v>2158768</v>
      </c>
      <c r="G10" s="15" t="s">
        <v>25</v>
      </c>
      <c r="H10" s="15" t="s">
        <v>14</v>
      </c>
      <c r="I10" s="16">
        <v>3</v>
      </c>
      <c r="J10" s="16">
        <v>233</v>
      </c>
      <c r="K10" s="18">
        <v>2</v>
      </c>
      <c r="L10" s="3"/>
      <c r="M10" s="3"/>
    </row>
    <row r="11" spans="1:13" ht="15.75" x14ac:dyDescent="0.25">
      <c r="A11" s="15" t="s">
        <v>168</v>
      </c>
      <c r="B11" s="15" t="s">
        <v>169</v>
      </c>
      <c r="C11" s="15" t="s">
        <v>11</v>
      </c>
      <c r="D11" s="15" t="s">
        <v>26</v>
      </c>
      <c r="E11" s="15" t="s">
        <v>170</v>
      </c>
      <c r="F11" s="15" t="s">
        <v>171</v>
      </c>
      <c r="G11" s="15">
        <v>300</v>
      </c>
      <c r="H11" s="15" t="s">
        <v>14</v>
      </c>
      <c r="I11" s="16">
        <v>3</v>
      </c>
      <c r="J11" s="16">
        <v>451.1</v>
      </c>
      <c r="K11" s="18">
        <v>2</v>
      </c>
      <c r="L11" s="3"/>
      <c r="M11" s="3"/>
    </row>
    <row r="12" spans="1:13" ht="30" customHeight="1" x14ac:dyDescent="0.25">
      <c r="A12" s="15" t="s">
        <v>172</v>
      </c>
      <c r="B12" s="15" t="s">
        <v>173</v>
      </c>
      <c r="C12" s="15" t="s">
        <v>11</v>
      </c>
      <c r="D12" s="15" t="s">
        <v>26</v>
      </c>
      <c r="E12" s="15" t="s">
        <v>27</v>
      </c>
      <c r="F12" s="15" t="s">
        <v>174</v>
      </c>
      <c r="G12" s="15">
        <v>1000</v>
      </c>
      <c r="H12" s="15" t="s">
        <v>14</v>
      </c>
      <c r="I12" s="16">
        <v>3</v>
      </c>
      <c r="J12" s="16">
        <v>800</v>
      </c>
      <c r="K12" s="45" t="s">
        <v>253</v>
      </c>
      <c r="L12" s="54"/>
      <c r="M12" s="54"/>
    </row>
    <row r="13" spans="1:13" ht="28.5" customHeight="1" x14ac:dyDescent="0.25">
      <c r="A13" s="15" t="s">
        <v>116</v>
      </c>
      <c r="B13" s="21" t="s">
        <v>173</v>
      </c>
      <c r="C13" s="15" t="s">
        <v>11</v>
      </c>
      <c r="D13" s="21" t="s">
        <v>26</v>
      </c>
      <c r="E13" s="21" t="s">
        <v>27</v>
      </c>
      <c r="F13" s="21" t="s">
        <v>175</v>
      </c>
      <c r="G13" s="15">
        <v>1000</v>
      </c>
      <c r="H13" s="15" t="s">
        <v>14</v>
      </c>
      <c r="I13" s="16">
        <v>3</v>
      </c>
      <c r="J13" s="16">
        <v>800</v>
      </c>
      <c r="K13" s="46"/>
      <c r="L13" s="55"/>
      <c r="M13" s="55"/>
    </row>
    <row r="14" spans="1:13" ht="15.75" x14ac:dyDescent="0.25">
      <c r="A14" s="15" t="s">
        <v>117</v>
      </c>
      <c r="B14" s="15" t="s">
        <v>152</v>
      </c>
      <c r="C14" s="15" t="s">
        <v>11</v>
      </c>
      <c r="D14" s="15" t="s">
        <v>12</v>
      </c>
      <c r="E14" s="15" t="s">
        <v>28</v>
      </c>
      <c r="F14" s="15" t="s">
        <v>176</v>
      </c>
      <c r="G14" s="15" t="s">
        <v>29</v>
      </c>
      <c r="H14" s="15" t="s">
        <v>30</v>
      </c>
      <c r="I14" s="16">
        <v>3</v>
      </c>
      <c r="J14" s="16">
        <v>1879</v>
      </c>
      <c r="K14" s="18">
        <v>1</v>
      </c>
      <c r="L14" s="3"/>
      <c r="M14" s="3"/>
    </row>
    <row r="15" spans="1:13" ht="15.75" x14ac:dyDescent="0.25">
      <c r="A15" s="15" t="s">
        <v>151</v>
      </c>
      <c r="B15" s="15" t="s">
        <v>152</v>
      </c>
      <c r="C15" s="15" t="s">
        <v>11</v>
      </c>
      <c r="D15" s="15" t="s">
        <v>23</v>
      </c>
      <c r="E15" s="15" t="s">
        <v>90</v>
      </c>
      <c r="F15" s="15">
        <v>269769</v>
      </c>
      <c r="G15" s="15" t="s">
        <v>91</v>
      </c>
      <c r="H15" s="15" t="s">
        <v>14</v>
      </c>
      <c r="I15" s="16">
        <v>3</v>
      </c>
      <c r="J15" s="17">
        <v>370</v>
      </c>
      <c r="K15" s="18">
        <v>1</v>
      </c>
      <c r="L15" s="3"/>
      <c r="M15" s="3"/>
    </row>
    <row r="16" spans="1:13" ht="15.75" x14ac:dyDescent="0.25">
      <c r="A16" s="22" t="s">
        <v>252</v>
      </c>
      <c r="B16" s="15" t="s">
        <v>177</v>
      </c>
      <c r="C16" s="15" t="s">
        <v>11</v>
      </c>
      <c r="D16" s="15" t="s">
        <v>12</v>
      </c>
      <c r="E16" s="15" t="s">
        <v>31</v>
      </c>
      <c r="F16" s="15" t="s">
        <v>178</v>
      </c>
      <c r="G16" s="15" t="s">
        <v>32</v>
      </c>
      <c r="H16" s="15" t="s">
        <v>14</v>
      </c>
      <c r="I16" s="16">
        <v>3</v>
      </c>
      <c r="J16" s="16">
        <v>1202.8</v>
      </c>
      <c r="K16" s="18">
        <v>2</v>
      </c>
      <c r="L16" s="3"/>
      <c r="M16" s="3"/>
    </row>
    <row r="17" spans="1:13" ht="15.75" x14ac:dyDescent="0.25">
      <c r="A17" s="15" t="s">
        <v>154</v>
      </c>
      <c r="B17" s="15" t="s">
        <v>155</v>
      </c>
      <c r="C17" s="15" t="s">
        <v>88</v>
      </c>
      <c r="D17" s="15" t="s">
        <v>61</v>
      </c>
      <c r="E17" s="15" t="s">
        <v>62</v>
      </c>
      <c r="F17" s="15" t="s">
        <v>156</v>
      </c>
      <c r="G17" s="15" t="s">
        <v>63</v>
      </c>
      <c r="H17" s="15" t="s">
        <v>17</v>
      </c>
      <c r="I17" s="16">
        <v>1</v>
      </c>
      <c r="J17" s="16">
        <v>208</v>
      </c>
      <c r="K17" s="18">
        <v>1</v>
      </c>
      <c r="L17" s="3"/>
      <c r="M17" s="3"/>
    </row>
    <row r="18" spans="1:13" ht="15.75" x14ac:dyDescent="0.25">
      <c r="A18" s="15" t="s">
        <v>118</v>
      </c>
      <c r="B18" s="15" t="s">
        <v>39</v>
      </c>
      <c r="C18" s="15" t="s">
        <v>40</v>
      </c>
      <c r="D18" s="15" t="s">
        <v>41</v>
      </c>
      <c r="E18" s="15" t="s">
        <v>42</v>
      </c>
      <c r="F18" s="15" t="s">
        <v>179</v>
      </c>
      <c r="G18" s="15">
        <v>60</v>
      </c>
      <c r="H18" s="15" t="s">
        <v>17</v>
      </c>
      <c r="I18" s="16">
        <v>1</v>
      </c>
      <c r="J18" s="16">
        <v>400</v>
      </c>
      <c r="K18" s="18">
        <v>1</v>
      </c>
      <c r="L18" s="3"/>
      <c r="M18" s="3"/>
    </row>
    <row r="19" spans="1:13" ht="15.75" x14ac:dyDescent="0.25">
      <c r="A19" s="15" t="s">
        <v>180</v>
      </c>
      <c r="B19" s="15" t="s">
        <v>181</v>
      </c>
      <c r="C19" s="15" t="s">
        <v>57</v>
      </c>
      <c r="D19" s="15" t="s">
        <v>61</v>
      </c>
      <c r="E19" s="15" t="s">
        <v>62</v>
      </c>
      <c r="F19" s="15" t="s">
        <v>182</v>
      </c>
      <c r="G19" s="15" t="s">
        <v>63</v>
      </c>
      <c r="H19" s="15" t="s">
        <v>183</v>
      </c>
      <c r="I19" s="16">
        <v>1</v>
      </c>
      <c r="J19" s="16">
        <v>200</v>
      </c>
      <c r="K19" s="18">
        <v>1</v>
      </c>
      <c r="L19" s="3"/>
      <c r="M19" s="3"/>
    </row>
    <row r="20" spans="1:13" ht="15.75" x14ac:dyDescent="0.25">
      <c r="A20" s="15" t="s">
        <v>123</v>
      </c>
      <c r="B20" s="15" t="s">
        <v>50</v>
      </c>
      <c r="C20" s="15" t="s">
        <v>51</v>
      </c>
      <c r="D20" s="15" t="s">
        <v>52</v>
      </c>
      <c r="E20" s="15" t="s">
        <v>53</v>
      </c>
      <c r="F20" s="15" t="s">
        <v>184</v>
      </c>
      <c r="G20" s="15" t="s">
        <v>54</v>
      </c>
      <c r="H20" s="15" t="s">
        <v>55</v>
      </c>
      <c r="I20" s="16">
        <v>3</v>
      </c>
      <c r="J20" s="16">
        <v>434</v>
      </c>
      <c r="K20" s="18">
        <v>2</v>
      </c>
      <c r="L20" s="3"/>
      <c r="M20" s="3"/>
    </row>
    <row r="21" spans="1:13" ht="15.75" x14ac:dyDescent="0.25">
      <c r="A21" s="15" t="s">
        <v>124</v>
      </c>
      <c r="B21" s="23" t="s">
        <v>56</v>
      </c>
      <c r="C21" s="15" t="s">
        <v>57</v>
      </c>
      <c r="D21" s="24" t="s">
        <v>58</v>
      </c>
      <c r="E21" s="24" t="s">
        <v>185</v>
      </c>
      <c r="F21" s="24" t="s">
        <v>186</v>
      </c>
      <c r="G21" s="15">
        <v>90</v>
      </c>
      <c r="H21" s="15" t="s">
        <v>17</v>
      </c>
      <c r="I21" s="16">
        <v>1</v>
      </c>
      <c r="J21" s="16">
        <v>375</v>
      </c>
      <c r="K21" s="18">
        <v>1</v>
      </c>
      <c r="L21" s="3"/>
      <c r="M21" s="3"/>
    </row>
    <row r="22" spans="1:13" ht="15.75" x14ac:dyDescent="0.25">
      <c r="A22" s="15" t="s">
        <v>125</v>
      </c>
      <c r="B22" s="15" t="s">
        <v>187</v>
      </c>
      <c r="C22" s="15" t="s">
        <v>33</v>
      </c>
      <c r="D22" s="15" t="s">
        <v>41</v>
      </c>
      <c r="E22" s="15" t="s">
        <v>43</v>
      </c>
      <c r="F22" s="15" t="s">
        <v>188</v>
      </c>
      <c r="G22" s="15">
        <v>45</v>
      </c>
      <c r="H22" s="15" t="s">
        <v>17</v>
      </c>
      <c r="I22" s="16">
        <v>1</v>
      </c>
      <c r="J22" s="16" t="s">
        <v>44</v>
      </c>
      <c r="K22" s="18">
        <v>1</v>
      </c>
      <c r="L22" s="3"/>
      <c r="M22" s="3"/>
    </row>
    <row r="23" spans="1:13" ht="15.75" x14ac:dyDescent="0.25">
      <c r="A23" s="25" t="s">
        <v>126</v>
      </c>
      <c r="B23" s="26" t="s">
        <v>59</v>
      </c>
      <c r="C23" s="26" t="s">
        <v>60</v>
      </c>
      <c r="D23" s="15" t="s">
        <v>61</v>
      </c>
      <c r="E23" s="15" t="s">
        <v>62</v>
      </c>
      <c r="F23" s="15" t="s">
        <v>189</v>
      </c>
      <c r="G23" s="15" t="s">
        <v>63</v>
      </c>
      <c r="H23" s="15" t="s">
        <v>17</v>
      </c>
      <c r="I23" s="16">
        <v>1</v>
      </c>
      <c r="J23" s="16">
        <v>208</v>
      </c>
      <c r="K23" s="18">
        <v>1</v>
      </c>
      <c r="L23" s="3"/>
      <c r="M23" s="3"/>
    </row>
    <row r="24" spans="1:13" ht="15.75" x14ac:dyDescent="0.25">
      <c r="A24" s="25" t="s">
        <v>127</v>
      </c>
      <c r="B24" s="26" t="s">
        <v>64</v>
      </c>
      <c r="C24" s="26" t="s">
        <v>60</v>
      </c>
      <c r="D24" s="15" t="s">
        <v>41</v>
      </c>
      <c r="E24" s="15" t="s">
        <v>65</v>
      </c>
      <c r="F24" s="15" t="s">
        <v>190</v>
      </c>
      <c r="G24" s="15">
        <v>30</v>
      </c>
      <c r="H24" s="15" t="s">
        <v>17</v>
      </c>
      <c r="I24" s="16">
        <v>1</v>
      </c>
      <c r="J24" s="17" t="s">
        <v>48</v>
      </c>
      <c r="K24" s="18">
        <v>1</v>
      </c>
      <c r="L24" s="3"/>
      <c r="M24" s="3"/>
    </row>
    <row r="25" spans="1:13" ht="15.75" x14ac:dyDescent="0.25">
      <c r="A25" s="15" t="s">
        <v>128</v>
      </c>
      <c r="B25" s="15" t="s">
        <v>191</v>
      </c>
      <c r="C25" s="15" t="s">
        <v>33</v>
      </c>
      <c r="D25" s="15" t="s">
        <v>41</v>
      </c>
      <c r="E25" s="15" t="s">
        <v>43</v>
      </c>
      <c r="F25" s="15" t="s">
        <v>192</v>
      </c>
      <c r="G25" s="15">
        <v>45</v>
      </c>
      <c r="H25" s="15" t="s">
        <v>17</v>
      </c>
      <c r="I25" s="16">
        <v>1</v>
      </c>
      <c r="J25" s="16" t="s">
        <v>44</v>
      </c>
      <c r="K25" s="18">
        <v>1</v>
      </c>
      <c r="L25" s="3"/>
      <c r="M25" s="3"/>
    </row>
    <row r="26" spans="1:13" ht="15.75" x14ac:dyDescent="0.25">
      <c r="A26" s="25" t="s">
        <v>129</v>
      </c>
      <c r="B26" s="15" t="s">
        <v>66</v>
      </c>
      <c r="C26" s="15" t="s">
        <v>33</v>
      </c>
      <c r="D26" s="15" t="s">
        <v>15</v>
      </c>
      <c r="E26" s="15" t="s">
        <v>67</v>
      </c>
      <c r="F26" s="15">
        <v>2109589</v>
      </c>
      <c r="G26" s="15">
        <v>60</v>
      </c>
      <c r="H26" s="15" t="s">
        <v>17</v>
      </c>
      <c r="I26" s="16">
        <v>1</v>
      </c>
      <c r="J26" s="17">
        <v>200</v>
      </c>
      <c r="K26" s="18">
        <v>1</v>
      </c>
      <c r="L26" s="3"/>
      <c r="M26" s="3"/>
    </row>
    <row r="27" spans="1:13" ht="15.75" x14ac:dyDescent="0.25">
      <c r="A27" s="15" t="s">
        <v>193</v>
      </c>
      <c r="B27" s="15" t="s">
        <v>68</v>
      </c>
      <c r="C27" s="15" t="s">
        <v>69</v>
      </c>
      <c r="D27" s="15" t="s">
        <v>41</v>
      </c>
      <c r="E27" s="15" t="s">
        <v>43</v>
      </c>
      <c r="F27" s="15" t="s">
        <v>194</v>
      </c>
      <c r="G27" s="15">
        <v>45</v>
      </c>
      <c r="H27" s="15" t="s">
        <v>17</v>
      </c>
      <c r="I27" s="16">
        <v>1</v>
      </c>
      <c r="J27" s="16" t="s">
        <v>44</v>
      </c>
      <c r="K27" s="18">
        <v>1</v>
      </c>
      <c r="L27" s="3"/>
      <c r="M27" s="3"/>
    </row>
    <row r="28" spans="1:13" ht="15.75" x14ac:dyDescent="0.25">
      <c r="A28" s="15" t="s">
        <v>195</v>
      </c>
      <c r="B28" s="15" t="s">
        <v>196</v>
      </c>
      <c r="C28" s="15" t="s">
        <v>69</v>
      </c>
      <c r="D28" s="15" t="s">
        <v>15</v>
      </c>
      <c r="E28" s="15" t="s">
        <v>197</v>
      </c>
      <c r="F28" s="15">
        <v>3010747486</v>
      </c>
      <c r="G28" s="15">
        <v>150</v>
      </c>
      <c r="H28" s="15" t="s">
        <v>17</v>
      </c>
      <c r="I28" s="16">
        <v>1</v>
      </c>
      <c r="J28" s="16">
        <v>625</v>
      </c>
      <c r="K28" s="18">
        <v>1</v>
      </c>
      <c r="L28" s="3"/>
      <c r="M28" s="3"/>
    </row>
    <row r="29" spans="1:13" ht="15.75" x14ac:dyDescent="0.25">
      <c r="A29" s="15" t="s">
        <v>130</v>
      </c>
      <c r="B29" s="15" t="s">
        <v>70</v>
      </c>
      <c r="C29" s="15" t="s">
        <v>71</v>
      </c>
      <c r="D29" s="15" t="s">
        <v>41</v>
      </c>
      <c r="E29" s="15" t="s">
        <v>43</v>
      </c>
      <c r="F29" s="15" t="s">
        <v>198</v>
      </c>
      <c r="G29" s="15">
        <v>45</v>
      </c>
      <c r="H29" s="15" t="s">
        <v>17</v>
      </c>
      <c r="I29" s="16">
        <v>1</v>
      </c>
      <c r="J29" s="16">
        <v>225</v>
      </c>
      <c r="K29" s="16">
        <v>1</v>
      </c>
      <c r="L29" s="3"/>
      <c r="M29" s="3"/>
    </row>
    <row r="30" spans="1:13" ht="15.75" x14ac:dyDescent="0.25">
      <c r="A30" s="15" t="s">
        <v>131</v>
      </c>
      <c r="B30" s="15" t="s">
        <v>72</v>
      </c>
      <c r="C30" s="15" t="s">
        <v>73</v>
      </c>
      <c r="D30" s="15" t="s">
        <v>61</v>
      </c>
      <c r="E30" s="15" t="s">
        <v>62</v>
      </c>
      <c r="F30" s="15" t="s">
        <v>199</v>
      </c>
      <c r="G30" s="15" t="s">
        <v>63</v>
      </c>
      <c r="H30" s="15" t="s">
        <v>17</v>
      </c>
      <c r="I30" s="16">
        <v>1</v>
      </c>
      <c r="J30" s="16">
        <v>208</v>
      </c>
      <c r="K30" s="18">
        <v>1</v>
      </c>
      <c r="L30" s="3"/>
      <c r="M30" s="3"/>
    </row>
    <row r="31" spans="1:13" ht="15.75" x14ac:dyDescent="0.25">
      <c r="A31" s="15" t="s">
        <v>132</v>
      </c>
      <c r="B31" s="15" t="s">
        <v>200</v>
      </c>
      <c r="C31" s="15" t="s">
        <v>71</v>
      </c>
      <c r="D31" s="15" t="s">
        <v>52</v>
      </c>
      <c r="E31" s="15" t="s">
        <v>74</v>
      </c>
      <c r="F31" s="15" t="s">
        <v>201</v>
      </c>
      <c r="G31" s="15">
        <v>69</v>
      </c>
      <c r="H31" s="15" t="s">
        <v>17</v>
      </c>
      <c r="I31" s="16">
        <v>1</v>
      </c>
      <c r="J31" s="16" t="s">
        <v>202</v>
      </c>
      <c r="K31" s="18">
        <v>1</v>
      </c>
      <c r="L31" s="3"/>
      <c r="M31" s="3"/>
    </row>
    <row r="32" spans="1:13" ht="15.75" x14ac:dyDescent="0.25">
      <c r="A32" s="15" t="s">
        <v>133</v>
      </c>
      <c r="B32" s="15" t="s">
        <v>75</v>
      </c>
      <c r="C32" s="15" t="s">
        <v>76</v>
      </c>
      <c r="D32" s="15" t="s">
        <v>15</v>
      </c>
      <c r="E32" s="15" t="s">
        <v>203</v>
      </c>
      <c r="F32" s="15">
        <v>3003689903</v>
      </c>
      <c r="G32" s="15" t="s">
        <v>77</v>
      </c>
      <c r="H32" s="15" t="s">
        <v>17</v>
      </c>
      <c r="I32" s="16">
        <v>1</v>
      </c>
      <c r="J32" s="16">
        <v>250</v>
      </c>
      <c r="K32" s="18">
        <v>1</v>
      </c>
      <c r="L32" s="3"/>
      <c r="M32" s="3"/>
    </row>
    <row r="33" spans="1:19" ht="15.75" x14ac:dyDescent="0.25">
      <c r="A33" s="15" t="s">
        <v>134</v>
      </c>
      <c r="B33" s="15" t="s">
        <v>78</v>
      </c>
      <c r="C33" s="15" t="s">
        <v>76</v>
      </c>
      <c r="D33" s="15" t="s">
        <v>61</v>
      </c>
      <c r="E33" s="15" t="s">
        <v>62</v>
      </c>
      <c r="F33" s="15" t="s">
        <v>204</v>
      </c>
      <c r="G33" s="15" t="s">
        <v>63</v>
      </c>
      <c r="H33" s="15" t="s">
        <v>17</v>
      </c>
      <c r="I33" s="16">
        <v>1</v>
      </c>
      <c r="J33" s="16">
        <v>208</v>
      </c>
      <c r="K33" s="18">
        <v>1</v>
      </c>
      <c r="L33" s="3"/>
      <c r="M33" s="3"/>
    </row>
    <row r="34" spans="1:19" ht="15.75" x14ac:dyDescent="0.25">
      <c r="A34" s="27" t="s">
        <v>135</v>
      </c>
      <c r="B34" s="28" t="s">
        <v>79</v>
      </c>
      <c r="C34" s="28" t="s">
        <v>76</v>
      </c>
      <c r="D34" s="28" t="s">
        <v>41</v>
      </c>
      <c r="E34" s="28" t="s">
        <v>65</v>
      </c>
      <c r="F34" s="28" t="s">
        <v>205</v>
      </c>
      <c r="G34" s="28">
        <v>30</v>
      </c>
      <c r="H34" s="28" t="s">
        <v>17</v>
      </c>
      <c r="I34" s="29">
        <v>1</v>
      </c>
      <c r="J34" s="17">
        <v>200</v>
      </c>
      <c r="K34" s="18">
        <v>1</v>
      </c>
      <c r="L34" s="3"/>
      <c r="M34" s="3"/>
    </row>
    <row r="35" spans="1:19" ht="15.75" x14ac:dyDescent="0.25">
      <c r="A35" s="15" t="s">
        <v>136</v>
      </c>
      <c r="B35" s="15" t="s">
        <v>206</v>
      </c>
      <c r="C35" s="15" t="s">
        <v>76</v>
      </c>
      <c r="D35" s="15" t="s">
        <v>41</v>
      </c>
      <c r="E35" s="15" t="s">
        <v>43</v>
      </c>
      <c r="F35" s="15" t="s">
        <v>207</v>
      </c>
      <c r="G35" s="15">
        <v>45</v>
      </c>
      <c r="H35" s="15" t="s">
        <v>17</v>
      </c>
      <c r="I35" s="16">
        <v>1</v>
      </c>
      <c r="J35" s="16">
        <v>225</v>
      </c>
      <c r="K35" s="16">
        <v>1</v>
      </c>
      <c r="L35" s="3"/>
      <c r="M35" s="3"/>
    </row>
    <row r="36" spans="1:19" ht="15.75" x14ac:dyDescent="0.25">
      <c r="A36" s="15" t="s">
        <v>137</v>
      </c>
      <c r="B36" s="15" t="s">
        <v>80</v>
      </c>
      <c r="C36" s="15" t="s">
        <v>81</v>
      </c>
      <c r="D36" s="15" t="s">
        <v>41</v>
      </c>
      <c r="E36" s="15" t="s">
        <v>43</v>
      </c>
      <c r="F36" s="15" t="s">
        <v>208</v>
      </c>
      <c r="G36" s="15">
        <v>45</v>
      </c>
      <c r="H36" s="15" t="s">
        <v>17</v>
      </c>
      <c r="I36" s="16">
        <v>1</v>
      </c>
      <c r="J36" s="16" t="s">
        <v>44</v>
      </c>
      <c r="K36" s="18">
        <v>1</v>
      </c>
      <c r="L36" s="3"/>
      <c r="M36" s="3"/>
    </row>
    <row r="37" spans="1:19" ht="15.75" x14ac:dyDescent="0.25">
      <c r="A37" s="15" t="s">
        <v>138</v>
      </c>
      <c r="B37" s="15" t="s">
        <v>209</v>
      </c>
      <c r="C37" s="15" t="s">
        <v>82</v>
      </c>
      <c r="D37" s="15" t="s">
        <v>41</v>
      </c>
      <c r="E37" s="15" t="s">
        <v>65</v>
      </c>
      <c r="F37" s="15" t="s">
        <v>210</v>
      </c>
      <c r="G37" s="15">
        <v>30</v>
      </c>
      <c r="H37" s="15" t="s">
        <v>17</v>
      </c>
      <c r="I37" s="16">
        <v>1</v>
      </c>
      <c r="J37" s="16">
        <v>200</v>
      </c>
      <c r="K37" s="18">
        <v>1</v>
      </c>
      <c r="L37" s="3"/>
      <c r="M37" s="3"/>
    </row>
    <row r="38" spans="1:19" ht="15.75" x14ac:dyDescent="0.25">
      <c r="A38" s="15" t="s">
        <v>139</v>
      </c>
      <c r="B38" s="15" t="s">
        <v>83</v>
      </c>
      <c r="C38" s="15" t="s">
        <v>84</v>
      </c>
      <c r="D38" s="15" t="s">
        <v>15</v>
      </c>
      <c r="E38" s="15" t="s">
        <v>85</v>
      </c>
      <c r="F38" s="15">
        <v>2096147</v>
      </c>
      <c r="G38" s="15" t="s">
        <v>86</v>
      </c>
      <c r="H38" s="15" t="s">
        <v>55</v>
      </c>
      <c r="I38" s="16">
        <v>3</v>
      </c>
      <c r="J38" s="16">
        <v>468.4</v>
      </c>
      <c r="K38" s="18">
        <v>2</v>
      </c>
      <c r="L38" s="3"/>
      <c r="M38" s="3"/>
    </row>
    <row r="39" spans="1:19" ht="15.75" x14ac:dyDescent="0.25">
      <c r="A39" s="15" t="s">
        <v>140</v>
      </c>
      <c r="B39" s="15" t="s">
        <v>211</v>
      </c>
      <c r="C39" s="15" t="s">
        <v>76</v>
      </c>
      <c r="D39" s="15" t="s">
        <v>61</v>
      </c>
      <c r="E39" s="15" t="s">
        <v>62</v>
      </c>
      <c r="F39" s="15" t="s">
        <v>212</v>
      </c>
      <c r="G39" s="15" t="s">
        <v>63</v>
      </c>
      <c r="H39" s="15" t="s">
        <v>87</v>
      </c>
      <c r="I39" s="16">
        <v>1</v>
      </c>
      <c r="J39" s="16">
        <v>208</v>
      </c>
      <c r="K39" s="18">
        <v>1</v>
      </c>
      <c r="L39" s="3"/>
      <c r="M39" s="3"/>
    </row>
    <row r="40" spans="1:19" ht="15.75" x14ac:dyDescent="0.25">
      <c r="A40" s="15" t="s">
        <v>119</v>
      </c>
      <c r="B40" s="15" t="s">
        <v>213</v>
      </c>
      <c r="C40" s="15" t="s">
        <v>22</v>
      </c>
      <c r="D40" s="15" t="s">
        <v>41</v>
      </c>
      <c r="E40" s="15" t="s">
        <v>43</v>
      </c>
      <c r="F40" s="15" t="s">
        <v>214</v>
      </c>
      <c r="G40" s="15">
        <v>45</v>
      </c>
      <c r="H40" s="15" t="s">
        <v>17</v>
      </c>
      <c r="I40" s="16">
        <v>1</v>
      </c>
      <c r="J40" s="16" t="s">
        <v>44</v>
      </c>
      <c r="K40" s="18">
        <v>1</v>
      </c>
      <c r="L40" s="3"/>
      <c r="M40" s="3"/>
      <c r="N40" s="5"/>
      <c r="O40" s="5"/>
      <c r="P40" s="5"/>
      <c r="Q40" s="5"/>
      <c r="R40" s="5"/>
      <c r="S40" s="5"/>
    </row>
    <row r="41" spans="1:19" ht="15.75" x14ac:dyDescent="0.25">
      <c r="A41" s="15" t="s">
        <v>120</v>
      </c>
      <c r="B41" s="15" t="s">
        <v>215</v>
      </c>
      <c r="C41" s="15" t="s">
        <v>22</v>
      </c>
      <c r="D41" s="15" t="s">
        <v>41</v>
      </c>
      <c r="E41" s="15" t="s">
        <v>45</v>
      </c>
      <c r="F41" s="15" t="s">
        <v>216</v>
      </c>
      <c r="G41" s="15">
        <v>40</v>
      </c>
      <c r="H41" s="15" t="s">
        <v>17</v>
      </c>
      <c r="I41" s="16">
        <v>1</v>
      </c>
      <c r="J41" s="16" t="s">
        <v>46</v>
      </c>
      <c r="K41" s="18">
        <v>1</v>
      </c>
      <c r="L41" s="3"/>
      <c r="M41" s="3"/>
      <c r="N41" s="5"/>
      <c r="O41" s="5"/>
      <c r="P41" s="5"/>
      <c r="Q41" s="5"/>
      <c r="R41" s="5"/>
      <c r="S41" s="5"/>
    </row>
    <row r="42" spans="1:19" ht="15.75" x14ac:dyDescent="0.25">
      <c r="A42" s="15" t="s">
        <v>121</v>
      </c>
      <c r="B42" s="15" t="s">
        <v>217</v>
      </c>
      <c r="C42" s="15" t="s">
        <v>47</v>
      </c>
      <c r="D42" s="15" t="s">
        <v>41</v>
      </c>
      <c r="E42" s="15" t="s">
        <v>218</v>
      </c>
      <c r="F42" s="15">
        <v>18891</v>
      </c>
      <c r="G42" s="15">
        <v>30</v>
      </c>
      <c r="H42" s="15" t="s">
        <v>17</v>
      </c>
      <c r="I42" s="16">
        <v>1</v>
      </c>
      <c r="J42" s="16" t="s">
        <v>48</v>
      </c>
      <c r="K42" s="18">
        <v>1</v>
      </c>
      <c r="L42" s="3"/>
      <c r="M42" s="3"/>
      <c r="N42" s="5"/>
      <c r="O42" s="5"/>
      <c r="P42" s="5"/>
      <c r="Q42" s="5"/>
      <c r="R42" s="5"/>
      <c r="S42" s="1"/>
    </row>
    <row r="43" spans="1:19" ht="15.75" x14ac:dyDescent="0.25">
      <c r="A43" s="15" t="s">
        <v>122</v>
      </c>
      <c r="B43" s="15" t="s">
        <v>219</v>
      </c>
      <c r="C43" s="15" t="s">
        <v>22</v>
      </c>
      <c r="D43" s="15" t="s">
        <v>41</v>
      </c>
      <c r="E43" s="15" t="s">
        <v>49</v>
      </c>
      <c r="F43" s="15" t="s">
        <v>220</v>
      </c>
      <c r="G43" s="15">
        <v>60</v>
      </c>
      <c r="H43" s="15" t="s">
        <v>17</v>
      </c>
      <c r="I43" s="16">
        <v>1</v>
      </c>
      <c r="J43" s="16">
        <v>250</v>
      </c>
      <c r="K43" s="18">
        <v>1</v>
      </c>
      <c r="L43" s="3"/>
      <c r="M43" s="3"/>
      <c r="N43" s="5"/>
      <c r="O43" s="5"/>
      <c r="P43" s="5"/>
      <c r="Q43" s="5"/>
      <c r="R43" s="5"/>
      <c r="S43" s="1"/>
    </row>
    <row r="44" spans="1:19" ht="15.75" x14ac:dyDescent="0.25">
      <c r="A44" s="15" t="s">
        <v>221</v>
      </c>
      <c r="B44" s="15" t="s">
        <v>222</v>
      </c>
      <c r="C44" s="15" t="s">
        <v>33</v>
      </c>
      <c r="D44" s="15" t="s">
        <v>34</v>
      </c>
      <c r="E44" s="15" t="s">
        <v>35</v>
      </c>
      <c r="F44" s="15" t="s">
        <v>223</v>
      </c>
      <c r="G44" s="15" t="s">
        <v>36</v>
      </c>
      <c r="H44" s="15" t="s">
        <v>17</v>
      </c>
      <c r="I44" s="16">
        <v>3</v>
      </c>
      <c r="J44" s="16">
        <v>230</v>
      </c>
      <c r="K44" s="18">
        <v>1</v>
      </c>
      <c r="L44" s="3"/>
      <c r="M44" s="3"/>
      <c r="N44" s="5"/>
      <c r="O44" s="5"/>
      <c r="P44" s="5"/>
      <c r="Q44" s="5"/>
      <c r="R44" s="5"/>
      <c r="S44" s="1"/>
    </row>
    <row r="45" spans="1:19" ht="18.75" customHeight="1" x14ac:dyDescent="0.25">
      <c r="A45" s="15" t="s">
        <v>224</v>
      </c>
      <c r="B45" s="15" t="s">
        <v>222</v>
      </c>
      <c r="C45" s="15" t="s">
        <v>33</v>
      </c>
      <c r="D45" s="15" t="s">
        <v>15</v>
      </c>
      <c r="E45" s="15" t="s">
        <v>37</v>
      </c>
      <c r="F45" s="15">
        <v>3718428</v>
      </c>
      <c r="G45" s="15" t="s">
        <v>38</v>
      </c>
      <c r="H45" s="15" t="s">
        <v>17</v>
      </c>
      <c r="I45" s="16">
        <v>1</v>
      </c>
      <c r="J45" s="16">
        <v>104</v>
      </c>
      <c r="K45" s="18">
        <v>1</v>
      </c>
      <c r="L45" s="3"/>
      <c r="M45" s="3"/>
      <c r="N45" s="5"/>
      <c r="O45" s="5"/>
      <c r="P45" s="5"/>
      <c r="Q45" s="5"/>
      <c r="R45" s="5"/>
      <c r="S45" s="1"/>
    </row>
    <row r="46" spans="1:19" ht="14.25" customHeight="1" x14ac:dyDescent="0.25">
      <c r="A46" s="15" t="s">
        <v>225</v>
      </c>
      <c r="B46" s="15" t="s">
        <v>226</v>
      </c>
      <c r="C46" s="15" t="s">
        <v>11</v>
      </c>
      <c r="D46" s="15" t="s">
        <v>34</v>
      </c>
      <c r="E46" s="15" t="s">
        <v>35</v>
      </c>
      <c r="F46" s="15" t="s">
        <v>227</v>
      </c>
      <c r="G46" s="15">
        <v>80</v>
      </c>
      <c r="H46" s="15" t="s">
        <v>228</v>
      </c>
      <c r="I46" s="16">
        <v>3</v>
      </c>
      <c r="J46" s="16">
        <v>278</v>
      </c>
      <c r="K46" s="18">
        <v>1</v>
      </c>
      <c r="L46" s="3"/>
      <c r="M46" s="3"/>
      <c r="N46" s="5"/>
      <c r="O46" s="5"/>
      <c r="P46" s="5"/>
      <c r="Q46" s="5"/>
      <c r="R46" s="5"/>
      <c r="S46" s="5"/>
    </row>
    <row r="47" spans="1:19" ht="15.75" x14ac:dyDescent="0.25">
      <c r="A47" s="15" t="s">
        <v>229</v>
      </c>
      <c r="B47" s="15" t="s">
        <v>230</v>
      </c>
      <c r="C47" s="15" t="s">
        <v>11</v>
      </c>
      <c r="D47" s="15" t="s">
        <v>20</v>
      </c>
      <c r="E47" s="15" t="s">
        <v>231</v>
      </c>
      <c r="F47" s="15" t="s">
        <v>232</v>
      </c>
      <c r="G47" s="15" t="s">
        <v>93</v>
      </c>
      <c r="H47" s="15" t="s">
        <v>14</v>
      </c>
      <c r="I47" s="16">
        <v>3</v>
      </c>
      <c r="J47" s="18">
        <v>601</v>
      </c>
      <c r="K47" s="18">
        <v>3</v>
      </c>
      <c r="L47" s="3"/>
      <c r="M47" s="3"/>
      <c r="N47" s="5"/>
      <c r="O47" s="5"/>
      <c r="P47" s="5"/>
      <c r="Q47" s="5"/>
      <c r="R47" s="5"/>
      <c r="S47" s="5"/>
    </row>
    <row r="48" spans="1:19" ht="31.5" x14ac:dyDescent="0.25">
      <c r="A48" s="15" t="s">
        <v>233</v>
      </c>
      <c r="B48" s="30" t="s">
        <v>234</v>
      </c>
      <c r="C48" s="15" t="s">
        <v>11</v>
      </c>
      <c r="D48" s="15" t="s">
        <v>41</v>
      </c>
      <c r="E48" s="15" t="s">
        <v>92</v>
      </c>
      <c r="F48" s="15" t="s">
        <v>235</v>
      </c>
      <c r="G48" s="15">
        <v>60</v>
      </c>
      <c r="H48" s="15" t="s">
        <v>17</v>
      </c>
      <c r="I48" s="16">
        <v>1</v>
      </c>
      <c r="J48" s="16">
        <v>208</v>
      </c>
      <c r="K48" s="18">
        <v>1</v>
      </c>
      <c r="L48" s="3"/>
      <c r="M48" s="3"/>
      <c r="N48" s="5"/>
      <c r="O48" s="5"/>
      <c r="P48" s="5"/>
      <c r="Q48" s="5"/>
      <c r="R48" s="5"/>
      <c r="S48" s="5"/>
    </row>
    <row r="49" spans="1:19" ht="31.5" x14ac:dyDescent="0.25">
      <c r="A49" s="15" t="s">
        <v>236</v>
      </c>
      <c r="B49" s="30" t="s">
        <v>234</v>
      </c>
      <c r="C49" s="15" t="s">
        <v>11</v>
      </c>
      <c r="D49" s="31" t="s">
        <v>98</v>
      </c>
      <c r="E49" s="31" t="s">
        <v>99</v>
      </c>
      <c r="F49" s="32">
        <v>29416</v>
      </c>
      <c r="G49" s="31" t="s">
        <v>100</v>
      </c>
      <c r="H49" s="31" t="s">
        <v>101</v>
      </c>
      <c r="I49" s="33" t="s">
        <v>102</v>
      </c>
      <c r="J49" s="18">
        <v>329</v>
      </c>
      <c r="K49" s="18" t="s">
        <v>103</v>
      </c>
      <c r="L49" s="3"/>
      <c r="M49" s="3"/>
      <c r="N49" s="5"/>
      <c r="O49" s="5"/>
      <c r="P49" s="5"/>
      <c r="Q49" s="5"/>
      <c r="R49" s="5"/>
      <c r="S49" s="5"/>
    </row>
    <row r="50" spans="1:19" ht="31.5" x14ac:dyDescent="0.25">
      <c r="A50" s="15" t="s">
        <v>141</v>
      </c>
      <c r="B50" s="30" t="s">
        <v>234</v>
      </c>
      <c r="C50" s="15" t="s">
        <v>11</v>
      </c>
      <c r="D50" s="31" t="s">
        <v>98</v>
      </c>
      <c r="E50" s="31" t="s">
        <v>99</v>
      </c>
      <c r="F50" s="32">
        <v>29406</v>
      </c>
      <c r="G50" s="31" t="s">
        <v>100</v>
      </c>
      <c r="H50" s="31" t="s">
        <v>104</v>
      </c>
      <c r="I50" s="33" t="s">
        <v>102</v>
      </c>
      <c r="J50" s="18">
        <v>329</v>
      </c>
      <c r="K50" s="18" t="s">
        <v>105</v>
      </c>
      <c r="L50" s="3"/>
      <c r="M50" s="3"/>
      <c r="N50" s="5"/>
      <c r="O50" s="5"/>
      <c r="P50" s="5"/>
      <c r="Q50" s="5"/>
      <c r="R50" s="5"/>
      <c r="S50" s="5"/>
    </row>
    <row r="51" spans="1:19" ht="15.75" x14ac:dyDescent="0.25">
      <c r="A51" s="15" t="s">
        <v>237</v>
      </c>
      <c r="B51" s="15" t="s">
        <v>238</v>
      </c>
      <c r="C51" s="15" t="s">
        <v>11</v>
      </c>
      <c r="D51" s="15" t="s">
        <v>12</v>
      </c>
      <c r="E51" s="15" t="s">
        <v>89</v>
      </c>
      <c r="F51" s="15" t="s">
        <v>239</v>
      </c>
      <c r="G51" s="15">
        <v>100</v>
      </c>
      <c r="H51" s="15" t="s">
        <v>17</v>
      </c>
      <c r="I51" s="16">
        <v>1</v>
      </c>
      <c r="J51" s="16">
        <v>416</v>
      </c>
      <c r="K51" s="18">
        <v>1</v>
      </c>
      <c r="L51" s="3"/>
      <c r="M51" s="3"/>
      <c r="N51" s="5"/>
      <c r="O51" s="5"/>
      <c r="P51" s="5"/>
      <c r="Q51" s="5"/>
      <c r="R51" s="5"/>
      <c r="S51" s="5"/>
    </row>
    <row r="52" spans="1:19" ht="15.75" x14ac:dyDescent="0.25">
      <c r="A52" s="15" t="s">
        <v>240</v>
      </c>
      <c r="B52" s="15" t="s">
        <v>241</v>
      </c>
      <c r="C52" s="15" t="s">
        <v>22</v>
      </c>
      <c r="D52" s="15" t="s">
        <v>94</v>
      </c>
      <c r="E52" s="15" t="s">
        <v>242</v>
      </c>
      <c r="F52" s="15" t="s">
        <v>243</v>
      </c>
      <c r="G52" s="15" t="s">
        <v>95</v>
      </c>
      <c r="H52" s="15" t="s">
        <v>55</v>
      </c>
      <c r="I52" s="16">
        <v>3</v>
      </c>
      <c r="J52" s="16">
        <v>693</v>
      </c>
      <c r="K52" s="18">
        <v>1</v>
      </c>
      <c r="L52" s="3"/>
      <c r="M52" s="3"/>
      <c r="N52" s="5"/>
      <c r="O52" s="5"/>
      <c r="P52" s="5"/>
      <c r="Q52" s="5"/>
      <c r="R52" s="5"/>
      <c r="S52" s="5"/>
    </row>
    <row r="53" spans="1:19" ht="15.75" x14ac:dyDescent="0.25">
      <c r="A53" s="15" t="s">
        <v>244</v>
      </c>
      <c r="B53" s="15" t="s">
        <v>245</v>
      </c>
      <c r="C53" s="15" t="s">
        <v>60</v>
      </c>
      <c r="D53" s="15" t="s">
        <v>96</v>
      </c>
      <c r="E53" s="15" t="s">
        <v>246</v>
      </c>
      <c r="F53" s="15" t="s">
        <v>247</v>
      </c>
      <c r="G53" s="15" t="s">
        <v>97</v>
      </c>
      <c r="H53" s="15" t="s">
        <v>55</v>
      </c>
      <c r="I53" s="16">
        <v>3</v>
      </c>
      <c r="J53" s="16">
        <v>230</v>
      </c>
      <c r="K53" s="18">
        <v>1</v>
      </c>
      <c r="L53" s="3"/>
      <c r="M53" s="3"/>
      <c r="N53" s="5"/>
      <c r="O53" s="5"/>
      <c r="P53" s="5"/>
      <c r="Q53" s="5"/>
      <c r="R53" s="5"/>
      <c r="S53" s="5"/>
    </row>
    <row r="54" spans="1:19" ht="15.75" x14ac:dyDescent="0.25">
      <c r="A54" s="5"/>
      <c r="B54" s="34"/>
      <c r="C54" s="34"/>
      <c r="D54" s="34"/>
      <c r="E54" s="34"/>
      <c r="F54" s="34"/>
      <c r="G54" s="34"/>
      <c r="H54" s="34"/>
      <c r="I54" s="34"/>
      <c r="J54" s="35"/>
      <c r="K54" s="2" t="s">
        <v>106</v>
      </c>
      <c r="L54" s="6">
        <f>SUM(L6:L53)</f>
        <v>0</v>
      </c>
      <c r="M54" s="6">
        <f>SUM(M6:M53)</f>
        <v>0</v>
      </c>
      <c r="N54" s="5"/>
      <c r="O54" s="5"/>
      <c r="P54" s="5"/>
      <c r="Q54" s="5"/>
      <c r="R54" s="5"/>
      <c r="S54" s="5"/>
    </row>
    <row r="55" spans="1:19" x14ac:dyDescent="0.25">
      <c r="A55" s="5"/>
      <c r="B55" s="5"/>
      <c r="C55" s="5"/>
      <c r="D55" s="5"/>
      <c r="E55" s="43" t="s">
        <v>107</v>
      </c>
      <c r="F55" s="43"/>
      <c r="G55" s="43"/>
      <c r="H55" s="43"/>
      <c r="I55" s="43"/>
      <c r="J55" s="43"/>
      <c r="K55" s="43"/>
      <c r="L55" s="5"/>
      <c r="M55" s="5"/>
      <c r="N55" s="5"/>
      <c r="O55" s="5"/>
      <c r="P55" s="5"/>
      <c r="Q55" s="5"/>
      <c r="R55" s="5"/>
      <c r="S55" s="5"/>
    </row>
    <row r="56" spans="1:19" x14ac:dyDescent="0.25">
      <c r="A56" s="5"/>
      <c r="B56" s="5"/>
      <c r="C56" s="5"/>
      <c r="D56" s="5"/>
      <c r="E56" s="44" t="s">
        <v>108</v>
      </c>
      <c r="F56" s="44"/>
      <c r="G56" s="44"/>
      <c r="H56" s="44"/>
      <c r="I56" s="44"/>
      <c r="J56" s="38"/>
      <c r="K56" s="38"/>
      <c r="L56" s="5"/>
      <c r="M56" s="5" t="s">
        <v>142</v>
      </c>
      <c r="N56" s="5"/>
      <c r="O56" s="5"/>
      <c r="P56" s="5"/>
      <c r="Q56" s="5"/>
      <c r="R56" s="5"/>
      <c r="S56" s="5"/>
    </row>
    <row r="57" spans="1:19" x14ac:dyDescent="0.25">
      <c r="A57" s="5"/>
      <c r="B57" s="5"/>
      <c r="C57" s="5"/>
      <c r="D57" s="5"/>
      <c r="E57" s="44" t="s">
        <v>109</v>
      </c>
      <c r="F57" s="44"/>
      <c r="G57" s="44"/>
      <c r="H57" s="44"/>
      <c r="I57" s="44"/>
      <c r="J57" s="38"/>
      <c r="K57" s="38"/>
      <c r="L57" s="5"/>
      <c r="M57" s="5"/>
      <c r="N57" s="5"/>
      <c r="O57" s="5"/>
      <c r="P57" s="5"/>
      <c r="Q57" s="5"/>
      <c r="R57" s="5"/>
      <c r="S57" s="5"/>
    </row>
    <row r="58" spans="1:19" x14ac:dyDescent="0.25">
      <c r="A58" s="5"/>
      <c r="B58" s="5"/>
      <c r="C58" s="5"/>
      <c r="D58" s="5"/>
      <c r="E58" s="44" t="s">
        <v>110</v>
      </c>
      <c r="F58" s="44"/>
      <c r="G58" s="44"/>
      <c r="H58" s="44"/>
      <c r="I58" s="44"/>
      <c r="J58" s="38"/>
      <c r="K58" s="38"/>
      <c r="L58" s="5"/>
      <c r="M58" s="5"/>
      <c r="N58" s="5"/>
      <c r="O58" s="5"/>
      <c r="P58" s="5"/>
      <c r="Q58" s="5"/>
      <c r="R58" s="5"/>
      <c r="S58" s="5"/>
    </row>
    <row r="59" spans="1:19" x14ac:dyDescent="0.25">
      <c r="A59" s="5"/>
      <c r="B59" s="5"/>
      <c r="C59" s="5"/>
      <c r="D59" s="5"/>
      <c r="E59" s="44" t="s">
        <v>111</v>
      </c>
      <c r="F59" s="44"/>
      <c r="G59" s="44"/>
      <c r="H59" s="44"/>
      <c r="I59" s="44"/>
      <c r="J59" s="38"/>
      <c r="K59" s="38"/>
      <c r="L59" s="5"/>
      <c r="M59" s="5"/>
      <c r="N59" s="5"/>
      <c r="O59" s="5"/>
      <c r="P59" s="5"/>
      <c r="Q59" s="5"/>
      <c r="R59" s="5"/>
      <c r="S59" s="5"/>
    </row>
    <row r="60" spans="1:19" x14ac:dyDescent="0.25">
      <c r="A60" s="5"/>
      <c r="B60" s="5"/>
      <c r="C60" s="5"/>
      <c r="D60" s="5"/>
      <c r="E60" s="36" t="s">
        <v>248</v>
      </c>
      <c r="F60" s="37"/>
      <c r="G60" s="37"/>
      <c r="H60" s="37"/>
      <c r="I60" s="37"/>
      <c r="J60" s="38"/>
      <c r="K60" s="38"/>
      <c r="L60" s="5"/>
      <c r="M60" s="5"/>
      <c r="N60" s="5"/>
      <c r="O60" s="5"/>
      <c r="P60" s="5"/>
      <c r="Q60" s="5"/>
      <c r="R60" s="5"/>
      <c r="S60" s="5"/>
    </row>
    <row r="61" spans="1:19" x14ac:dyDescent="0.25">
      <c r="A61" s="5"/>
      <c r="B61" s="5"/>
      <c r="C61" s="5"/>
      <c r="D61" s="5"/>
      <c r="E61" s="44" t="s">
        <v>112</v>
      </c>
      <c r="F61" s="44"/>
      <c r="G61" s="44"/>
      <c r="H61" s="44"/>
      <c r="I61" s="44"/>
      <c r="J61" s="47"/>
      <c r="K61" s="47"/>
      <c r="L61" s="5"/>
      <c r="M61" s="5"/>
      <c r="N61" s="5"/>
      <c r="O61" s="5"/>
      <c r="P61" s="5"/>
      <c r="Q61" s="5"/>
      <c r="R61" s="5"/>
      <c r="S61" s="5"/>
    </row>
    <row r="62" spans="1:19" x14ac:dyDescent="0.25">
      <c r="A62" s="5"/>
      <c r="B62" s="5"/>
      <c r="C62" s="5"/>
      <c r="D62" s="5"/>
      <c r="E62" s="44" t="s">
        <v>143</v>
      </c>
      <c r="F62" s="44"/>
      <c r="G62" s="44"/>
      <c r="H62" s="44"/>
      <c r="I62" s="44"/>
      <c r="J62" s="48"/>
      <c r="K62" s="48"/>
      <c r="L62" s="5"/>
      <c r="M62" s="5"/>
      <c r="N62" s="5"/>
      <c r="O62" s="5"/>
      <c r="P62" s="5"/>
      <c r="Q62" s="5"/>
      <c r="R62" s="5"/>
      <c r="S62" s="5"/>
    </row>
    <row r="63" spans="1:19" ht="16.5" thickBot="1" x14ac:dyDescent="0.3">
      <c r="A63" s="49" t="s">
        <v>144</v>
      </c>
      <c r="B63" s="49"/>
      <c r="C63" s="49"/>
      <c r="D63" s="49"/>
      <c r="E63" s="49"/>
      <c r="F63" s="11"/>
      <c r="N63" s="5"/>
      <c r="O63" s="5"/>
      <c r="P63" s="5"/>
      <c r="Q63" s="5"/>
      <c r="R63" s="5"/>
      <c r="S63" s="5"/>
    </row>
    <row r="64" spans="1:19" ht="51" customHeight="1" thickTop="1" thickBot="1" x14ac:dyDescent="0.3">
      <c r="A64" s="50" t="s">
        <v>145</v>
      </c>
      <c r="B64" s="51"/>
      <c r="C64" s="51"/>
      <c r="D64" s="51"/>
      <c r="E64" s="12">
        <v>0</v>
      </c>
      <c r="F64" s="19"/>
      <c r="N64" s="5"/>
      <c r="O64" s="5"/>
      <c r="P64" s="5"/>
      <c r="Q64" s="5"/>
      <c r="R64" s="5"/>
      <c r="S64" s="5"/>
    </row>
    <row r="65" spans="1:19" ht="17.25" thickTop="1" thickBot="1" x14ac:dyDescent="0.3">
      <c r="A65" s="50" t="s">
        <v>146</v>
      </c>
      <c r="B65" s="51"/>
      <c r="C65" s="51"/>
      <c r="D65" s="52"/>
      <c r="E65" s="13"/>
      <c r="F65" s="20"/>
      <c r="N65" s="5"/>
      <c r="O65" s="5"/>
      <c r="P65" s="5"/>
      <c r="Q65" s="5"/>
      <c r="R65" s="5"/>
      <c r="S65" s="5"/>
    </row>
    <row r="66" spans="1:19" ht="46.5" customHeight="1" thickTop="1" thickBot="1" x14ac:dyDescent="0.3">
      <c r="A66" s="50" t="s">
        <v>147</v>
      </c>
      <c r="B66" s="51"/>
      <c r="C66" s="51"/>
      <c r="D66" s="51"/>
      <c r="E66" s="12">
        <v>0</v>
      </c>
      <c r="F66" s="19"/>
      <c r="N66" s="5"/>
      <c r="O66" s="5"/>
      <c r="P66" s="5"/>
      <c r="Q66" s="5"/>
      <c r="R66" s="5"/>
      <c r="S66" s="5"/>
    </row>
    <row r="67" spans="1:19" ht="48" customHeight="1" thickTop="1" x14ac:dyDescent="0.25">
      <c r="A67" s="53" t="s">
        <v>148</v>
      </c>
      <c r="B67" s="53"/>
      <c r="C67" s="53"/>
      <c r="D67" s="53"/>
      <c r="E67" s="53"/>
      <c r="F67" s="14"/>
      <c r="N67" s="5"/>
      <c r="O67" s="5"/>
      <c r="P67" s="5"/>
      <c r="Q67" s="5"/>
      <c r="R67" s="5"/>
      <c r="S67" s="5"/>
    </row>
    <row r="68" spans="1:19" ht="45" customHeight="1" x14ac:dyDescent="0.25">
      <c r="A68" s="53" t="s">
        <v>149</v>
      </c>
      <c r="B68" s="53"/>
      <c r="C68" s="53"/>
      <c r="D68" s="53"/>
      <c r="E68" s="53"/>
      <c r="F68" s="14"/>
      <c r="N68" s="5"/>
      <c r="O68" s="5"/>
      <c r="P68" s="5"/>
      <c r="Q68" s="5"/>
      <c r="R68" s="5"/>
      <c r="S68" s="1"/>
    </row>
    <row r="69" spans="1:19" ht="36.75" customHeight="1" x14ac:dyDescent="0.25">
      <c r="A69" s="53" t="s">
        <v>150</v>
      </c>
      <c r="B69" s="53"/>
      <c r="C69" s="53"/>
      <c r="D69" s="53"/>
      <c r="E69" s="53"/>
      <c r="F69" s="14"/>
      <c r="N69" s="5"/>
      <c r="O69" s="5"/>
      <c r="P69" s="5"/>
      <c r="Q69" s="5"/>
      <c r="R69" s="5"/>
      <c r="S69" s="5"/>
    </row>
    <row r="70" spans="1:19" x14ac:dyDescent="0.25">
      <c r="A70"/>
      <c r="B70"/>
      <c r="C70"/>
      <c r="D70"/>
      <c r="E70"/>
      <c r="F70"/>
      <c r="N70" s="5"/>
      <c r="O70" s="5"/>
      <c r="P70" s="5"/>
      <c r="Q70" s="5"/>
      <c r="R70" s="5"/>
      <c r="S70" s="5"/>
    </row>
    <row r="73" spans="1:19" ht="48.75" customHeight="1" x14ac:dyDescent="0.25"/>
    <row r="74" spans="1:19" ht="15" customHeight="1" x14ac:dyDescent="0.25"/>
    <row r="75" spans="1:19" ht="15" customHeight="1" x14ac:dyDescent="0.25"/>
    <row r="76" spans="1:19" ht="15" customHeight="1" x14ac:dyDescent="0.25"/>
    <row r="77" spans="1:19" ht="15" customHeight="1" x14ac:dyDescent="0.25"/>
    <row r="78" spans="1:19" ht="15" customHeight="1" x14ac:dyDescent="0.25"/>
    <row r="79" spans="1:19" ht="15" customHeight="1" x14ac:dyDescent="0.25"/>
    <row r="81" ht="51.75" customHeight="1" x14ac:dyDescent="0.25"/>
    <row r="83" ht="49.5" customHeight="1" x14ac:dyDescent="0.25"/>
    <row r="84" ht="46.5" customHeight="1" x14ac:dyDescent="0.25"/>
    <row r="85" ht="45.75" customHeight="1" x14ac:dyDescent="0.25"/>
    <row r="86" ht="33.75" customHeight="1" x14ac:dyDescent="0.25"/>
  </sheetData>
  <mergeCells count="29">
    <mergeCell ref="L12:L13"/>
    <mergeCell ref="M12:M13"/>
    <mergeCell ref="A67:E67"/>
    <mergeCell ref="A68:E68"/>
    <mergeCell ref="A69:E69"/>
    <mergeCell ref="E61:I61"/>
    <mergeCell ref="E62:I62"/>
    <mergeCell ref="A66:D66"/>
    <mergeCell ref="J61:K61"/>
    <mergeCell ref="J62:K62"/>
    <mergeCell ref="A63:E63"/>
    <mergeCell ref="A64:D64"/>
    <mergeCell ref="A65:D65"/>
    <mergeCell ref="E60:I60"/>
    <mergeCell ref="J60:K60"/>
    <mergeCell ref="A1:M1"/>
    <mergeCell ref="A3:M3"/>
    <mergeCell ref="A2:M2"/>
    <mergeCell ref="A4:M4"/>
    <mergeCell ref="E55:K55"/>
    <mergeCell ref="E56:I56"/>
    <mergeCell ref="E57:I57"/>
    <mergeCell ref="E58:I58"/>
    <mergeCell ref="E59:I59"/>
    <mergeCell ref="J56:K56"/>
    <mergeCell ref="J57:K57"/>
    <mergeCell ref="J58:K58"/>
    <mergeCell ref="J59:K59"/>
    <mergeCell ref="K12:K13"/>
  </mergeCells>
  <pageMargins left="0.7" right="0.7" top="0.75" bottom="0.75" header="0.3" footer="0.3"/>
  <pageSetup scale="64" orientation="landscape" horizontalDpi="360" verticalDpi="360" r:id="rId1"/>
  <headerFooter>
    <oddHeader>&amp;L26-915&amp;CATTACHMENT 3 - PRICING SHEET&amp;RGenerator Repair and Maintenance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21-0413</vt:lpstr>
      <vt:lpstr>'21-0413'!Print_Area</vt:lpstr>
      <vt:lpstr>'21-0413'!Print_Titles</vt:lpstr>
    </vt:vector>
  </TitlesOfParts>
  <Company>LCBCC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Bringard, John</dc:creator>
  <cp:lastModifiedBy>Falanga, Ron</cp:lastModifiedBy>
  <cp:lastPrinted>2020-09-03T16:38:34Z</cp:lastPrinted>
  <dcterms:created xsi:type="dcterms:W3CDTF">2020-08-27T20:07:12Z</dcterms:created>
  <dcterms:modified xsi:type="dcterms:W3CDTF">2026-07-21T17:54:22Z</dcterms:modified>
</cp:coreProperties>
</file>