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3 Jennie\Solicitations\2026 Solicitations\26-602 Public Safety Pharmaceuticals_Old 21-0505\01 Solicitation Documents\"/>
    </mc:Choice>
  </mc:AlternateContent>
  <xr:revisionPtr revIDLastSave="0" documentId="13_ncr:1_{73E5E42A-CEAE-45B9-AB4D-E3C49CD7C137}" xr6:coauthVersionLast="47" xr6:coauthVersionMax="47" xr10:uidLastSave="{00000000-0000-0000-0000-000000000000}"/>
  <bookViews>
    <workbookView xWindow="16080" yWindow="-120" windowWidth="29040" windowHeight="15720" xr2:uid="{9C125849-0E16-4DEE-8C80-A65E82FA15EC}"/>
  </bookViews>
  <sheets>
    <sheet name="26-602 Pharmacueticals " sheetId="3" r:id="rId1"/>
  </sheets>
  <definedNames>
    <definedName name="_xlnm.Print_Area" localSheetId="0">'26-602 Pharmacueticals '!$A$2:$O$62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3" l="1"/>
</calcChain>
</file>

<file path=xl/sharedStrings.xml><?xml version="1.0" encoding="utf-8"?>
<sst xmlns="http://schemas.openxmlformats.org/spreadsheetml/2006/main" count="286" uniqueCount="208">
  <si>
    <t>ID</t>
  </si>
  <si>
    <t>Description1</t>
  </si>
  <si>
    <t>Description2</t>
  </si>
  <si>
    <t>Size</t>
  </si>
  <si>
    <t xml:space="preserve"> Current Manufacturer</t>
  </si>
  <si>
    <t>Current Ref. No.</t>
  </si>
  <si>
    <t>Estimate Annual Quantity</t>
  </si>
  <si>
    <t>U/M</t>
  </si>
  <si>
    <t>Price per U/M</t>
  </si>
  <si>
    <t>Price per Case</t>
  </si>
  <si>
    <t>Part per Case</t>
  </si>
  <si>
    <t>Vendor Part No.</t>
  </si>
  <si>
    <t xml:space="preserve">Manufacturer </t>
  </si>
  <si>
    <t>Mfg. Part No.</t>
  </si>
  <si>
    <t>Comment</t>
  </si>
  <si>
    <t>LCFR</t>
  </si>
  <si>
    <t>ACTIDOSE AQUA ACTIVATED CHARCOAL SUSPENSION 50GM/240ML</t>
  </si>
  <si>
    <t xml:space="preserve">Oral </t>
  </si>
  <si>
    <t>PERRIGO PHARMACEUTICALS</t>
  </si>
  <si>
    <t>each</t>
  </si>
  <si>
    <t>PROTOPAM CHLORIDE (PRALIDOXIME) 20 ML VIAL</t>
  </si>
  <si>
    <t>6 per box</t>
  </si>
  <si>
    <t>Baxter Healthcare</t>
  </si>
  <si>
    <t>box</t>
  </si>
  <si>
    <t>TETRACAINE HCI 0.5% OPHTHALMIC SOLUTION</t>
  </si>
  <si>
    <t>15 ML/BT</t>
  </si>
  <si>
    <t>VALEANT PHARMACEUTICALS</t>
  </si>
  <si>
    <t>1-1000</t>
  </si>
  <si>
    <t xml:space="preserve">ADENOSINE 6mg/2ml VIAL </t>
  </si>
  <si>
    <t>10/BOX</t>
  </si>
  <si>
    <t>AKORN</t>
  </si>
  <si>
    <t>17478-542-02</t>
  </si>
  <si>
    <t>1-1023</t>
  </si>
  <si>
    <t>AMIODARONE 150mg/3ml</t>
  </si>
  <si>
    <t>VIAL</t>
  </si>
  <si>
    <t>WEST WARD</t>
  </si>
  <si>
    <t>0143-9875-25</t>
  </si>
  <si>
    <t>1-1001</t>
  </si>
  <si>
    <t>ASA-CHEWABLE 81mg</t>
  </si>
  <si>
    <t>36 BOTTLE</t>
  </si>
  <si>
    <t>81MG</t>
  </si>
  <si>
    <t>GERICARE</t>
  </si>
  <si>
    <t>57896-911-36</t>
  </si>
  <si>
    <t>bottle</t>
  </si>
  <si>
    <t>1-1002</t>
  </si>
  <si>
    <t>ATROPINE SULFATE 1mg</t>
  </si>
  <si>
    <t>0.1MG/ML W/LUER ADAPTER &amp; 20 GA NEEDLE</t>
  </si>
  <si>
    <t>INT'L MEDICATION SYSTEM</t>
  </si>
  <si>
    <t>76329-3339-1</t>
  </si>
  <si>
    <t>1-1406</t>
  </si>
  <si>
    <t xml:space="preserve">CALCIUM CHLORIDE 1GM/10ML </t>
  </si>
  <si>
    <t>LUER JET PREFILLED SYRINGE</t>
  </si>
  <si>
    <t>PFIZER</t>
  </si>
  <si>
    <t>0409-1631-10</t>
  </si>
  <si>
    <t>1-1122</t>
  </si>
  <si>
    <t xml:space="preserve">DEXTROSE 5% 250ml BAG  </t>
  </si>
  <si>
    <t>INJECTION</t>
  </si>
  <si>
    <t>BBRAUN</t>
  </si>
  <si>
    <t>0264-7510-20</t>
  </si>
  <si>
    <t>bag</t>
  </si>
  <si>
    <t>1-1453</t>
  </si>
  <si>
    <t>L5202</t>
  </si>
  <si>
    <t>1-1012</t>
  </si>
  <si>
    <t>DEXTROSE 50% 50ml 0.5g/ml</t>
  </si>
  <si>
    <t xml:space="preserve">INJECT W/LUER LOCK  PREFILLED SYRINGE  </t>
  </si>
  <si>
    <t>25G PER 50ML</t>
  </si>
  <si>
    <t>HOSPIRA</t>
  </si>
  <si>
    <t>00409-7517-16</t>
  </si>
  <si>
    <t>1-1284</t>
  </si>
  <si>
    <t>DILTIAZEM HYDROCHLORIDE INJ</t>
  </si>
  <si>
    <t>25mg/5ml 5mg/ml VIAL</t>
  </si>
  <si>
    <t>00641-6013-10</t>
  </si>
  <si>
    <t>1-1003</t>
  </si>
  <si>
    <t>DIPHENHYDRAMINE 50mg/ml</t>
  </si>
  <si>
    <t>VIAL     25/BOX</t>
  </si>
  <si>
    <t>0641-0376-21</t>
  </si>
  <si>
    <t>1-1416</t>
  </si>
  <si>
    <t>EPINEPHRINE 1:1,000 (AMBULE)</t>
  </si>
  <si>
    <t xml:space="preserve">1MG/ML </t>
  </si>
  <si>
    <t>GENERIC</t>
  </si>
  <si>
    <t>54288-103-10</t>
  </si>
  <si>
    <t>1-1017</t>
  </si>
  <si>
    <t>EPINEPHRINE 1:10,000</t>
  </si>
  <si>
    <t>1MG (0.1MG/ML)W/MALE LUER LOCK ADAPTER &amp; 20 GA NEEDLE</t>
  </si>
  <si>
    <t>76329-3316-1</t>
  </si>
  <si>
    <t>1-1020</t>
  </si>
  <si>
    <t>GLUCAGON 1mg</t>
  </si>
  <si>
    <t>1mg reconstituted vial &amp; 1ml sterile water</t>
  </si>
  <si>
    <t>FRESENIUS KABI</t>
  </si>
  <si>
    <t>63323-593-03</t>
  </si>
  <si>
    <t>1-1019</t>
  </si>
  <si>
    <t>VALIANT PHARMACEUTICAL</t>
  </si>
  <si>
    <t>1-1004</t>
  </si>
  <si>
    <t xml:space="preserve">LACATATED RINGERS 500ml  </t>
  </si>
  <si>
    <t>BAG INJECTION USP   24/CASE</t>
  </si>
  <si>
    <t>0264-7750-10</t>
  </si>
  <si>
    <t>1-1006</t>
  </si>
  <si>
    <t>LIDOCAINE HCL INJ  2% 100MG/5ML (20mg/ml)</t>
  </si>
  <si>
    <t>W/MALE LUER LOCK  PREFILLED SYRINGE</t>
  </si>
  <si>
    <t>0409-1323-05</t>
  </si>
  <si>
    <t>1-1024</t>
  </si>
  <si>
    <t xml:space="preserve">MAGNESIUM SULFATE INJ  </t>
  </si>
  <si>
    <t>1gm/2ml 50%/0.5g/ml   VIAL</t>
  </si>
  <si>
    <t>FRESEBIUS KABI</t>
  </si>
  <si>
    <t>63323-0064-03</t>
  </si>
  <si>
    <t>1-1027</t>
  </si>
  <si>
    <t>NALOXONE HYDROCHLORIDE INJ</t>
  </si>
  <si>
    <t>1mg/ml 2mg per 2ml    W/LUER LOCK PREFILLED SYRINGE</t>
  </si>
  <si>
    <t>76329-3369-1</t>
  </si>
  <si>
    <t>1-1376</t>
  </si>
  <si>
    <t>NITROGLYCERIN SL .4MG TABS (BOTTLE)</t>
  </si>
  <si>
    <t>100 PER BOTTLE</t>
  </si>
  <si>
    <t>0071-0418-24</t>
  </si>
  <si>
    <t>1-1039</t>
  </si>
  <si>
    <t>ONDANSETRON 4mg/2ml VIAL</t>
  </si>
  <si>
    <t/>
  </si>
  <si>
    <t>0409-4755-18</t>
  </si>
  <si>
    <t>1-1407</t>
  </si>
  <si>
    <t>ONDANSETRON ODT SUBLINGUAL</t>
  </si>
  <si>
    <t>30 TABLETS PER BOX</t>
  </si>
  <si>
    <t>AUROBINDO</t>
  </si>
  <si>
    <t>65862-390-10</t>
  </si>
  <si>
    <t>1-1021</t>
  </si>
  <si>
    <t>SODIUM BICARBONATE</t>
  </si>
  <si>
    <t>(1meg/ml) 50ml 8.4% W/MALE LUER LOCK PREFILLED SYRINGE</t>
  </si>
  <si>
    <t>0409-6637-34</t>
  </si>
  <si>
    <t>1-1010</t>
  </si>
  <si>
    <t>SODIUM CHLORIDE 0.9%</t>
  </si>
  <si>
    <t>FLUSH INJECTION 10ml SYRINGE    100/BOX</t>
  </si>
  <si>
    <t>NURSE ASSIT</t>
  </si>
  <si>
    <t>1210-BP</t>
  </si>
  <si>
    <t>1-1051</t>
  </si>
  <si>
    <t>SODIUM CHLORIDE 0.9% 1000ml</t>
  </si>
  <si>
    <t>BOTTLE IRRIGATION</t>
  </si>
  <si>
    <t>002644220100</t>
  </si>
  <si>
    <t>1-1050</t>
  </si>
  <si>
    <t>SODIUM CHLORIDE 0.9% 50ml</t>
  </si>
  <si>
    <t>50ML</t>
  </si>
  <si>
    <t>0264-1800-31</t>
  </si>
  <si>
    <t>1-2123</t>
  </si>
  <si>
    <t>250ML</t>
  </si>
  <si>
    <t>BAXTER</t>
  </si>
  <si>
    <t>0338-0049-02</t>
  </si>
  <si>
    <t>1-2121</t>
  </si>
  <si>
    <t>0338-0049-03</t>
  </si>
  <si>
    <t>1-2122</t>
  </si>
  <si>
    <t>0338-0049-04</t>
  </si>
  <si>
    <t>1-1405</t>
  </si>
  <si>
    <t>SOLU-MEDROL 125MG/2ML</t>
  </si>
  <si>
    <t>ACT-O-VIAL</t>
  </si>
  <si>
    <t>00009-0047-22</t>
  </si>
  <si>
    <t>NO SUBSTITUTES WILL BE ACCEPTED FOR ANY OF THE ITEMS LISTED BELOW THIS LINE</t>
  </si>
  <si>
    <t>1-1031</t>
  </si>
  <si>
    <t>ALBUTEROL SULFATE 2.5MG (No Substitution)</t>
  </si>
  <si>
    <t>IN 3ml AMPULE</t>
  </si>
  <si>
    <t>NEPHRON</t>
  </si>
  <si>
    <t>0487-9501-25</t>
  </si>
  <si>
    <t>1-1286</t>
  </si>
  <si>
    <t>IPRATROPIUM BROMIDE 0.02% (No Substitution)</t>
  </si>
  <si>
    <t>0.5mg VIAL   30/BOX</t>
  </si>
  <si>
    <t>0487-9801-01</t>
  </si>
  <si>
    <t>1-1288</t>
  </si>
  <si>
    <t>LABETALOL HYDROCHLORIDE INJ USP (No Substitution)</t>
  </si>
  <si>
    <t>CARPUJECT W/LUER LOCK</t>
  </si>
  <si>
    <t>20mg/4ml (5mg/ml)</t>
  </si>
  <si>
    <t>0409-2339-34</t>
  </si>
  <si>
    <t>CALGONATE GEL 2.5% 25G TUBE (No Substitution)</t>
  </si>
  <si>
    <t>CALGONATE CORP</t>
  </si>
  <si>
    <t>LEVOPHED (NOREPINEPHRINE) 4MG (No Substitution)</t>
  </si>
  <si>
    <t>Single Dose Vial</t>
  </si>
  <si>
    <t>PROCAINAMIDE HYDROCHLORIDE INJECTION, 100 mg / mL, 5 x 10 mL (No Substitution)</t>
  </si>
  <si>
    <t>Prefilled Syringe</t>
  </si>
  <si>
    <t>TRANEXAMIC ACID,  1G/10ML (No Substitution)</t>
  </si>
  <si>
    <t>1-1450</t>
  </si>
  <si>
    <t>NARCAN NASAL SPRAY 4MG (No Substitution)</t>
  </si>
  <si>
    <t>ADAPT PHARMA</t>
  </si>
  <si>
    <t>69547-353-052</t>
  </si>
  <si>
    <t>This is an indefinite quantity contract with no guarantee services will be required.  The County does not guarantee a dollar amount to be expended on any contract(s) resulting from this solicitation.</t>
  </si>
  <si>
    <t>Type Your Firm's Name:</t>
  </si>
  <si>
    <t>0409-9094-22</t>
  </si>
  <si>
    <t xml:space="preserve">HALOPERIDOL </t>
  </si>
  <si>
    <t>5 mg/mL, 1mL Vial</t>
  </si>
  <si>
    <t>26-602</t>
  </si>
  <si>
    <t xml:space="preserve">DEXTROSE 10% 250ML BAG </t>
  </si>
  <si>
    <t>New Item -MFR. Breckinridge</t>
  </si>
  <si>
    <t>New Item -MFR Unknown - not purchased</t>
  </si>
  <si>
    <t>New Item -MFR. Eugia</t>
  </si>
  <si>
    <t>SAVE AND SUBMIT AS AN EXCEL FILE</t>
  </si>
  <si>
    <t>Lake County is exempt from all taxes (Federal, State, Local). A Tax Exemption Certificate will be furnished upon request for any direct purchasing. Contractor shall be responsible for payment of taxes on all materials purchases by the Contractor for the project.</t>
  </si>
  <si>
    <t xml:space="preserve">Due to the fluidity of the market, it is understood that contractors cannot lock in product pricing. The product manufacturer determines and established the proudct price. As such, the County may request quotes for current pricing prior to orders being placed. </t>
  </si>
  <si>
    <t>Responses received shall be evaluated and awarded on an "item-by-item" basis. The County reserves the right to make multiple awards in the best interest of the County.</t>
  </si>
  <si>
    <t xml:space="preserve">All pricing provided shall be inclusive of all shipping and handling costs. Contractor(s) shall not charge a fuel surcharge, and all frieght shall be prepaid. Any additional fees shall be borne of the contractor. </t>
  </si>
  <si>
    <t>Attachment 3 - Pricing Sheet</t>
  </si>
  <si>
    <t>The following information is required for price redetermination consideration.</t>
  </si>
  <si>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</si>
  <si>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</si>
  <si>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</si>
  <si>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Must equal 100%</t>
  </si>
  <si>
    <t>Price(s) proposed shall be per unit of measurement noted.</t>
  </si>
  <si>
    <t xml:space="preserve">Contractor to furnish all shipping, handling, labor, materials, tools, transporation, and equipment necessary to provide services in accordance with specifications listed and implied. Actuals are unknown and estimated for evaluation purposes only.  </t>
  </si>
  <si>
    <t>INJECTION BAG (INDIVIDUAL STERILE BAGS)</t>
  </si>
  <si>
    <r>
      <t xml:space="preserve">Enter type of fuel used: </t>
    </r>
    <r>
      <rPr>
        <b/>
        <sz val="10"/>
        <color theme="1"/>
        <rFont val="Times New Roman"/>
        <family val="1"/>
      </rPr>
      <t>Diesel or Gasoline</t>
    </r>
  </si>
  <si>
    <t>INSTANT GLUCOSE 15g- New P/N 664365</t>
  </si>
  <si>
    <t>1.09OZ, (15G)  MFG 664365</t>
  </si>
  <si>
    <t xml:space="preserve">SODIUM CHLORIDE 0.9% 250ml </t>
  </si>
  <si>
    <t xml:space="preserve">SODIUM CHLORIDE 0.9% 500ml </t>
  </si>
  <si>
    <t xml:space="preserve">SODIUM CHLORIDE 0.9% 1000ml  </t>
  </si>
  <si>
    <t>Pharmaceuticals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</si>
</sst>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sz val="11"/>
      <color theme="1"/>
      <name val="Times New Roman"/>
      <family val="1"/>
    </font>
    <font>
      <b/>
      <sz val="16"/>
      <color theme="1"/>
      <name val="Times New Roman"/>
      <family val="1"/>
    </font>
    <font>
      <b/>
      <sz val="11"/>
      <color theme="1"/>
      <name val="Times New Roman"/>
      <family val="1"/>
    </font>
    <font>
      <b/>
      <sz val="10"/>
      <name val="Times New Roman"/>
      <family val="1"/>
    </font>
    <font>
      <sz val="11"/>
      <name val="Times New Roman"/>
      <family val="1"/>
    </font>
    <font>
      <sz val="10"/>
      <name val="Times New Roman"/>
      <family val="1"/>
    </font>
    <font>
      <sz val="10"/>
      <color theme="1"/>
      <name val="Times New Roman"/>
      <family val="1"/>
    </font>
    <font>
      <i/>
      <sz val="11"/>
      <color theme="1"/>
      <name val="Times New Roman"/>
      <family val="1"/>
    </font>
    <font>
      <sz val="10"/>
      <color rgb="FF000000"/>
      <name val="Times New Roman"/>
      <family val="1"/>
    </font>
    <font>
      <b/>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29">
    <xf numFmtId="0" fontId="0" fillId="0" borderId="0" xfId="0"/>
    <xf numFmtId="0" fontId="1" fillId="0" borderId="0" xfId="0" applyFont="1"/>
    <xf numFmtId="0" fontId="1" fillId="2" borderId="0" xfId="0" applyFont="1" applyFill="1"/>
    <xf numFmtId="0" fontId="4" fillId="2" borderId="10" xfId="0" applyFont="1" applyFill="1" applyBorder="1" applyAlignment="1">
      <alignment horizontal="center" wrapText="1"/>
    </xf>
    <xf numFmtId="0" fontId="4" fillId="2" borderId="22" xfId="0" applyFont="1" applyFill="1" applyBorder="1" applyAlignment="1">
      <alignment horizontal="center" wrapText="1"/>
    </xf>
    <xf numFmtId="0" fontId="4" fillId="2" borderId="11" xfId="0" applyFont="1" applyFill="1" applyBorder="1" applyAlignment="1">
      <alignment horizontal="center" wrapText="1"/>
    </xf>
    <xf numFmtId="0" fontId="4" fillId="0" borderId="10" xfId="0" applyFont="1" applyBorder="1" applyAlignment="1">
      <alignment horizontal="center" wrapText="1"/>
    </xf>
    <xf numFmtId="0" fontId="4" fillId="0" borderId="22" xfId="0" applyFont="1" applyBorder="1" applyAlignment="1">
      <alignment horizontal="center" wrapText="1"/>
    </xf>
    <xf numFmtId="0" fontId="4" fillId="0" borderId="11" xfId="0" applyFont="1" applyBorder="1" applyAlignment="1">
      <alignment horizontal="center" wrapText="1"/>
    </xf>
    <xf numFmtId="0" fontId="4" fillId="2" borderId="12" xfId="0" applyFont="1" applyFill="1" applyBorder="1" applyAlignment="1">
      <alignment horizontal="center" wrapText="1"/>
    </xf>
    <xf numFmtId="0" fontId="5" fillId="2" borderId="0" xfId="0" applyFont="1" applyFill="1"/>
    <xf numFmtId="0" fontId="1" fillId="2" borderId="0" xfId="0" applyFont="1" applyFill="1" applyAlignment="1">
      <alignment horizontal="center"/>
    </xf>
    <xf numFmtId="0" fontId="1" fillId="0" borderId="0" xfId="0" applyFont="1" applyAlignment="1">
      <alignment horizontal="center"/>
    </xf>
    <xf numFmtId="0" fontId="6" fillId="2" borderId="2" xfId="0" applyFont="1" applyFill="1" applyBorder="1" applyAlignment="1">
      <alignment horizontal="left" vertical="top" wrapText="1"/>
    </xf>
    <xf numFmtId="0" fontId="7" fillId="2" borderId="0" xfId="0" applyFont="1" applyFill="1" applyAlignment="1">
      <alignment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4" fillId="4" borderId="2" xfId="0" applyFont="1" applyFill="1" applyBorder="1" applyAlignment="1" applyProtection="1">
      <alignment horizontal="center" vertical="top" wrapText="1"/>
      <protection locked="0"/>
    </xf>
    <xf numFmtId="0" fontId="4" fillId="4" borderId="3" xfId="0" applyFont="1" applyFill="1" applyBorder="1" applyAlignment="1" applyProtection="1">
      <alignment horizontal="center" vertical="top" wrapText="1"/>
      <protection locked="0"/>
    </xf>
    <xf numFmtId="0" fontId="6" fillId="4" borderId="4" xfId="0" applyFont="1" applyFill="1" applyBorder="1" applyAlignment="1" applyProtection="1">
      <alignment horizontal="left" vertical="top" wrapText="1"/>
      <protection locked="0"/>
    </xf>
    <xf numFmtId="0" fontId="7" fillId="2"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6" xfId="0" applyFont="1" applyFill="1" applyBorder="1" applyAlignment="1">
      <alignment horizontal="center" vertical="top" wrapText="1"/>
    </xf>
    <xf numFmtId="0" fontId="4" fillId="4" borderId="5" xfId="0" applyFont="1" applyFill="1" applyBorder="1" applyAlignment="1" applyProtection="1">
      <alignment horizontal="center" vertical="top" wrapText="1"/>
      <protection locked="0"/>
    </xf>
    <xf numFmtId="0" fontId="4" fillId="4" borderId="1" xfId="0" applyFont="1" applyFill="1" applyBorder="1" applyAlignment="1" applyProtection="1">
      <alignment horizontal="center" vertical="top" wrapText="1"/>
      <protection locked="0"/>
    </xf>
    <xf numFmtId="0" fontId="6" fillId="4" borderId="6" xfId="0" applyFont="1" applyFill="1" applyBorder="1" applyAlignment="1" applyProtection="1">
      <alignment horizontal="left" vertical="top" wrapText="1"/>
      <protection locked="0"/>
    </xf>
    <xf numFmtId="0" fontId="6" fillId="2" borderId="1" xfId="0" applyFont="1" applyFill="1" applyBorder="1" applyAlignment="1">
      <alignment horizontal="left" vertical="top" wrapText="1"/>
    </xf>
    <xf numFmtId="0" fontId="6" fillId="2" borderId="3" xfId="0" applyFont="1" applyFill="1" applyBorder="1" applyAlignment="1">
      <alignment vertical="top" wrapText="1"/>
    </xf>
    <xf numFmtId="3" fontId="6" fillId="2" borderId="3" xfId="0" applyNumberFormat="1" applyFont="1" applyFill="1" applyBorder="1" applyAlignment="1">
      <alignment horizontal="center" vertical="top" wrapText="1"/>
    </xf>
    <xf numFmtId="44" fontId="1" fillId="4" borderId="2" xfId="0" applyNumberFormat="1" applyFont="1" applyFill="1" applyBorder="1" applyAlignment="1" applyProtection="1">
      <alignment vertical="top" wrapText="1"/>
      <protection locked="0"/>
    </xf>
    <xf numFmtId="44" fontId="1" fillId="4" borderId="3" xfId="0" applyNumberFormat="1" applyFont="1" applyFill="1" applyBorder="1" applyAlignment="1" applyProtection="1">
      <alignment vertical="top" wrapText="1"/>
      <protection locked="0"/>
    </xf>
    <xf numFmtId="1" fontId="1" fillId="4" borderId="3" xfId="0" applyNumberFormat="1" applyFont="1" applyFill="1" applyBorder="1" applyAlignment="1" applyProtection="1">
      <alignment vertical="top" wrapText="1"/>
      <protection locked="0"/>
    </xf>
    <xf numFmtId="0" fontId="1" fillId="4" borderId="3" xfId="0" applyFont="1" applyFill="1" applyBorder="1" applyAlignment="1" applyProtection="1">
      <alignment vertical="top" wrapText="1"/>
      <protection locked="0"/>
    </xf>
    <xf numFmtId="0" fontId="1" fillId="4" borderId="4" xfId="0" applyFont="1" applyFill="1" applyBorder="1" applyAlignment="1" applyProtection="1">
      <alignment vertical="top" wrapText="1"/>
      <protection locked="0"/>
    </xf>
    <xf numFmtId="0" fontId="6" fillId="2" borderId="5" xfId="0" applyFont="1" applyFill="1" applyBorder="1" applyAlignment="1">
      <alignment vertical="top" wrapText="1"/>
    </xf>
    <xf numFmtId="0" fontId="6" fillId="2" borderId="1" xfId="0" applyFont="1" applyFill="1" applyBorder="1" applyAlignment="1">
      <alignment vertical="top" wrapText="1"/>
    </xf>
    <xf numFmtId="3" fontId="6" fillId="2" borderId="1" xfId="0" applyNumberFormat="1" applyFont="1" applyFill="1" applyBorder="1" applyAlignment="1">
      <alignment horizontal="center" vertical="top" wrapText="1"/>
    </xf>
    <xf numFmtId="44" fontId="1" fillId="4" borderId="5" xfId="0" applyNumberFormat="1" applyFont="1" applyFill="1" applyBorder="1" applyAlignment="1" applyProtection="1">
      <alignment vertical="top" wrapText="1"/>
      <protection locked="0"/>
    </xf>
    <xf numFmtId="44" fontId="1" fillId="4" borderId="1" xfId="0" applyNumberFormat="1" applyFont="1" applyFill="1" applyBorder="1" applyAlignment="1" applyProtection="1">
      <alignment vertical="top" wrapText="1"/>
      <protection locked="0"/>
    </xf>
    <xf numFmtId="1" fontId="1" fillId="4" borderId="1" xfId="0" applyNumberFormat="1" applyFont="1" applyFill="1" applyBorder="1" applyAlignment="1" applyProtection="1">
      <alignment vertical="top" wrapText="1"/>
      <protection locked="0"/>
    </xf>
    <xf numFmtId="0" fontId="1" fillId="4" borderId="1" xfId="0" applyFont="1" applyFill="1" applyBorder="1" applyAlignment="1" applyProtection="1">
      <alignment vertical="top" wrapText="1"/>
      <protection locked="0"/>
    </xf>
    <xf numFmtId="0" fontId="1" fillId="4" borderId="6" xfId="0" applyFont="1" applyFill="1" applyBorder="1" applyAlignment="1" applyProtection="1">
      <alignment vertical="top" wrapText="1"/>
      <protection locked="0"/>
    </xf>
    <xf numFmtId="9" fontId="1" fillId="4" borderId="6" xfId="0" applyNumberFormat="1" applyFont="1" applyFill="1" applyBorder="1" applyAlignment="1" applyProtection="1">
      <alignment vertical="top" wrapText="1"/>
      <protection locked="0"/>
    </xf>
    <xf numFmtId="0" fontId="8" fillId="4" borderId="6" xfId="0" applyFont="1" applyFill="1" applyBorder="1" applyAlignment="1" applyProtection="1">
      <alignment vertical="top" wrapText="1"/>
      <protection locked="0"/>
    </xf>
    <xf numFmtId="49" fontId="6" fillId="2" borderId="5" xfId="0" applyNumberFormat="1" applyFont="1" applyFill="1" applyBorder="1" applyAlignment="1">
      <alignment vertical="top" wrapText="1"/>
    </xf>
    <xf numFmtId="0" fontId="6" fillId="2" borderId="7" xfId="0" applyFont="1" applyFill="1" applyBorder="1" applyAlignment="1">
      <alignment vertical="top" wrapText="1"/>
    </xf>
    <xf numFmtId="0" fontId="6" fillId="2" borderId="8" xfId="0" applyFont="1" applyFill="1" applyBorder="1" applyAlignment="1">
      <alignment vertical="top" wrapText="1"/>
    </xf>
    <xf numFmtId="0" fontId="6" fillId="2" borderId="8" xfId="0" applyFont="1" applyFill="1" applyBorder="1" applyAlignment="1">
      <alignment horizontal="center" vertical="top" wrapText="1"/>
    </xf>
    <xf numFmtId="3" fontId="6" fillId="2" borderId="8" xfId="0" applyNumberFormat="1" applyFont="1" applyFill="1" applyBorder="1" applyAlignment="1">
      <alignment horizontal="center" vertical="top" wrapText="1"/>
    </xf>
    <xf numFmtId="0" fontId="6" fillId="2" borderId="9" xfId="0" applyFont="1" applyFill="1" applyBorder="1" applyAlignment="1">
      <alignment horizontal="center" vertical="top" wrapText="1"/>
    </xf>
    <xf numFmtId="44" fontId="1" fillId="4" borderId="7" xfId="0" applyNumberFormat="1" applyFont="1" applyFill="1" applyBorder="1" applyAlignment="1" applyProtection="1">
      <alignment vertical="top" wrapText="1"/>
      <protection locked="0"/>
    </xf>
    <xf numFmtId="44" fontId="1" fillId="4" borderId="8" xfId="0" applyNumberFormat="1" applyFont="1" applyFill="1" applyBorder="1" applyAlignment="1" applyProtection="1">
      <alignment vertical="top" wrapText="1"/>
      <protection locked="0"/>
    </xf>
    <xf numFmtId="1" fontId="1" fillId="4" borderId="8" xfId="0" applyNumberFormat="1" applyFont="1" applyFill="1" applyBorder="1" applyAlignment="1" applyProtection="1">
      <alignment vertical="top" wrapText="1"/>
      <protection locked="0"/>
    </xf>
    <xf numFmtId="0" fontId="1" fillId="4" borderId="8" xfId="0" applyFont="1" applyFill="1" applyBorder="1" applyAlignment="1" applyProtection="1">
      <alignment vertical="top" wrapText="1"/>
      <protection locked="0"/>
    </xf>
    <xf numFmtId="0" fontId="1" fillId="4" borderId="9" xfId="0" applyFont="1" applyFill="1" applyBorder="1" applyAlignment="1" applyProtection="1">
      <alignment vertical="top" wrapText="1"/>
      <protection locked="0"/>
    </xf>
    <xf numFmtId="0" fontId="4" fillId="2" borderId="13" xfId="0" applyFont="1" applyFill="1" applyBorder="1" applyAlignment="1">
      <alignment horizontal="center" vertical="top" wrapText="1"/>
    </xf>
    <xf numFmtId="0" fontId="4" fillId="2" borderId="14" xfId="0" applyFont="1" applyFill="1" applyBorder="1" applyAlignment="1">
      <alignment horizontal="center" vertical="top" wrapText="1"/>
    </xf>
    <xf numFmtId="0" fontId="6" fillId="2" borderId="15"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0" borderId="10" xfId="0" applyFont="1" applyBorder="1" applyAlignment="1">
      <alignment horizontal="center"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6" fillId="2" borderId="17" xfId="0" applyFont="1" applyFill="1" applyBorder="1" applyAlignment="1">
      <alignment horizontal="center" vertical="top" wrapText="1"/>
    </xf>
    <xf numFmtId="0" fontId="6" fillId="2" borderId="18" xfId="0" applyFont="1" applyFill="1" applyBorder="1" applyAlignment="1">
      <alignment vertical="top" wrapText="1"/>
    </xf>
    <xf numFmtId="0" fontId="6" fillId="2" borderId="19" xfId="0" applyFont="1" applyFill="1" applyBorder="1" applyAlignment="1">
      <alignment vertical="top" wrapText="1"/>
    </xf>
    <xf numFmtId="0" fontId="6" fillId="2" borderId="19" xfId="0" applyFont="1" applyFill="1" applyBorder="1" applyAlignment="1">
      <alignment horizontal="center" vertical="top" wrapText="1"/>
    </xf>
    <xf numFmtId="3" fontId="6" fillId="2" borderId="19" xfId="0" applyNumberFormat="1" applyFont="1" applyFill="1" applyBorder="1" applyAlignment="1">
      <alignment horizontal="center" vertical="top" wrapText="1"/>
    </xf>
    <xf numFmtId="0" fontId="6" fillId="2" borderId="20" xfId="0" applyFont="1" applyFill="1" applyBorder="1" applyAlignment="1">
      <alignment horizontal="center" vertical="top" wrapText="1"/>
    </xf>
    <xf numFmtId="44" fontId="1" fillId="4" borderId="18" xfId="0" applyNumberFormat="1" applyFont="1" applyFill="1" applyBorder="1" applyAlignment="1" applyProtection="1">
      <alignment vertical="top" wrapText="1"/>
      <protection locked="0"/>
    </xf>
    <xf numFmtId="44" fontId="1" fillId="4" borderId="19" xfId="0" applyNumberFormat="1" applyFont="1" applyFill="1" applyBorder="1" applyAlignment="1" applyProtection="1">
      <alignment vertical="top" wrapText="1"/>
      <protection locked="0"/>
    </xf>
    <xf numFmtId="1" fontId="1" fillId="4" borderId="19" xfId="0" applyNumberFormat="1" applyFont="1" applyFill="1" applyBorder="1" applyAlignment="1" applyProtection="1">
      <alignment vertical="top" wrapText="1"/>
      <protection locked="0"/>
    </xf>
    <xf numFmtId="0" fontId="1" fillId="4" borderId="19" xfId="0" applyFont="1" applyFill="1" applyBorder="1" applyAlignment="1" applyProtection="1">
      <alignment vertical="top" wrapText="1"/>
      <protection locked="0"/>
    </xf>
    <xf numFmtId="0" fontId="1" fillId="4" borderId="20" xfId="0" applyFont="1" applyFill="1" applyBorder="1" applyAlignment="1" applyProtection="1">
      <alignment vertical="top" wrapText="1"/>
      <protection locked="0"/>
    </xf>
    <xf numFmtId="0" fontId="9" fillId="2" borderId="1" xfId="0" applyFont="1" applyFill="1" applyBorder="1" applyAlignment="1">
      <alignment vertical="top" wrapText="1"/>
    </xf>
    <xf numFmtId="0" fontId="6" fillId="2" borderId="21" xfId="0" applyFont="1" applyFill="1" applyBorder="1" applyAlignment="1">
      <alignment horizontal="center" vertical="top" wrapText="1"/>
    </xf>
    <xf numFmtId="0" fontId="6" fillId="2" borderId="17" xfId="0" applyFont="1" applyFill="1" applyBorder="1" applyAlignment="1">
      <alignment vertical="top" wrapText="1"/>
    </xf>
    <xf numFmtId="0" fontId="1" fillId="0" borderId="0" xfId="0" applyFont="1" applyAlignment="1">
      <alignment vertical="top"/>
    </xf>
    <xf numFmtId="0" fontId="1" fillId="2" borderId="0" xfId="0" applyFont="1" applyFill="1" applyAlignment="1">
      <alignment vertical="top"/>
    </xf>
    <xf numFmtId="0" fontId="1" fillId="2" borderId="0" xfId="0" applyFont="1" applyFill="1" applyAlignment="1">
      <alignment horizontal="center" vertical="top"/>
    </xf>
    <xf numFmtId="0" fontId="1" fillId="0" borderId="0" xfId="0" applyFont="1" applyAlignment="1">
      <alignment horizontal="center" vertical="top"/>
    </xf>
    <xf numFmtId="0" fontId="5" fillId="2" borderId="0" xfId="0" applyFont="1" applyFill="1" applyAlignment="1">
      <alignment vertical="top"/>
    </xf>
    <xf numFmtId="0" fontId="9" fillId="2" borderId="5" xfId="0" applyFont="1" applyFill="1" applyBorder="1" applyAlignment="1">
      <alignment horizontal="left" vertical="top" wrapText="1"/>
    </xf>
    <xf numFmtId="0" fontId="7" fillId="2" borderId="1" xfId="0" applyFont="1" applyFill="1" applyBorder="1" applyAlignment="1">
      <alignment horizontal="center" vertical="top" wrapText="1"/>
    </xf>
    <xf numFmtId="0" fontId="9" fillId="2" borderId="3" xfId="0" applyFont="1" applyFill="1" applyBorder="1" applyAlignment="1">
      <alignment horizontal="center" vertical="top" wrapText="1"/>
    </xf>
    <xf numFmtId="49" fontId="7" fillId="2" borderId="1" xfId="0" applyNumberFormat="1"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9" xfId="0" applyFont="1" applyFill="1" applyBorder="1" applyAlignment="1">
      <alignment horizontal="center" vertical="top" wrapText="1"/>
    </xf>
    <xf numFmtId="10" fontId="7" fillId="0" borderId="1" xfId="0" applyNumberFormat="1" applyFont="1" applyBorder="1" applyAlignment="1">
      <alignment horizontal="center" vertical="top"/>
    </xf>
    <xf numFmtId="0" fontId="9" fillId="2" borderId="4"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2" borderId="5" xfId="0" applyFont="1" applyFill="1" applyBorder="1" applyAlignment="1">
      <alignment horizontal="left" vertical="top" wrapText="1"/>
    </xf>
    <xf numFmtId="0" fontId="4" fillId="2" borderId="1" xfId="0" applyFont="1" applyFill="1" applyBorder="1" applyAlignment="1">
      <alignment horizontal="center" vertical="top" wrapText="1"/>
    </xf>
    <xf numFmtId="0" fontId="6" fillId="2" borderId="2" xfId="0" applyFont="1" applyFill="1" applyBorder="1" applyAlignment="1">
      <alignment vertical="top" wrapText="1"/>
    </xf>
    <xf numFmtId="0" fontId="7" fillId="4" borderId="1" xfId="0" applyFont="1" applyFill="1" applyBorder="1" applyAlignment="1" applyProtection="1">
      <alignment vertical="top" wrapText="1"/>
      <protection locked="0"/>
    </xf>
    <xf numFmtId="10" fontId="7" fillId="4" borderId="1" xfId="0" applyNumberFormat="1" applyFont="1" applyFill="1" applyBorder="1" applyAlignment="1" applyProtection="1">
      <alignment horizontal="center" vertical="top"/>
      <protection locked="0"/>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1" fillId="0" borderId="0" xfId="0" applyFont="1"/>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3" xfId="0" applyFont="1" applyBorder="1" applyAlignment="1">
      <alignment horizontal="center" vertical="top"/>
    </xf>
    <xf numFmtId="0" fontId="2" fillId="0" borderId="16" xfId="0" applyFont="1" applyBorder="1" applyAlignment="1">
      <alignment horizontal="center" vertical="top"/>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2" fillId="0" borderId="10" xfId="0" applyFont="1" applyBorder="1" applyAlignment="1">
      <alignment horizontal="right" vertical="top" wrapText="1"/>
    </xf>
    <xf numFmtId="0" fontId="2" fillId="0" borderId="11" xfId="0" applyFont="1" applyBorder="1" applyAlignment="1">
      <alignment horizontal="right" vertical="top" wrapText="1"/>
    </xf>
    <xf numFmtId="0" fontId="2" fillId="0" borderId="12" xfId="0" applyFont="1" applyBorder="1" applyAlignment="1">
      <alignment horizontal="right" vertical="top" wrapText="1"/>
    </xf>
    <xf numFmtId="0" fontId="1" fillId="4" borderId="10" xfId="0" applyFont="1" applyFill="1" applyBorder="1" applyAlignment="1" applyProtection="1">
      <alignment horizontal="center"/>
      <protection locked="0"/>
    </xf>
    <xf numFmtId="0" fontId="1" fillId="4" borderId="11" xfId="0" applyFont="1" applyFill="1" applyBorder="1" applyAlignment="1" applyProtection="1">
      <alignment horizontal="center"/>
      <protection locked="0"/>
    </xf>
    <xf numFmtId="0" fontId="1" fillId="4" borderId="12" xfId="0" applyFont="1" applyFill="1" applyBorder="1" applyAlignment="1" applyProtection="1">
      <alignment horizontal="center"/>
      <protection locked="0"/>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1" xfId="0" applyFont="1" applyBorder="1" applyAlignment="1">
      <alignment horizontal="right" vertical="top"/>
    </xf>
    <xf numFmtId="0" fontId="10" fillId="5" borderId="1" xfId="0" applyFont="1" applyFill="1" applyBorder="1" applyAlignment="1">
      <alignment horizontal="center" vertical="top"/>
    </xf>
    <xf numFmtId="0" fontId="7" fillId="0" borderId="1" xfId="0" applyFont="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8699-1E11-488B-B88E-D2124925FF2E}">
  <sheetPr>
    <tabColor rgb="FFFF0000"/>
    <pageSetUpPr fitToPage="1"/>
  </sheetPr>
  <dimension ref="A1:X62"/>
  <sheetViews>
    <sheetView tabSelected="1" topLeftCell="A2" zoomScaleNormal="100" workbookViewId="0">
      <pane ySplit="4" topLeftCell="A6" activePane="bottomLeft" state="frozen"/>
      <selection activeCell="A2" sqref="A2"/>
      <selection pane="bottomLeft" activeCell="D3" sqref="D3:O3"/>
    </sheetView>
  </sheetViews>
  <sheetFormatPr defaultRowHeight="15" x14ac:dyDescent="0.25"/>
  <cols>
    <col min="1" max="1" width="9.140625" style="1"/>
    <col min="2" max="2" width="39.42578125" style="2" customWidth="1"/>
    <col min="3" max="3" width="23.7109375" style="11" customWidth="1"/>
    <col min="4" max="4" width="11.7109375" style="12" customWidth="1"/>
    <col min="5" max="5" width="20" style="11" customWidth="1"/>
    <col min="6" max="6" width="17" style="1" customWidth="1"/>
    <col min="7" max="7" width="12" style="10" customWidth="1"/>
    <col min="8" max="8" width="9.140625" style="1"/>
    <col min="9" max="9" width="15.5703125" style="1" customWidth="1"/>
    <col min="10" max="10" width="14.85546875" style="1" customWidth="1"/>
    <col min="11" max="11" width="13.85546875" style="1" customWidth="1"/>
    <col min="12" max="12" width="17.42578125" style="1" customWidth="1"/>
    <col min="13" max="13" width="16.7109375" style="1" customWidth="1"/>
    <col min="14" max="14" width="13.85546875" style="1" customWidth="1"/>
    <col min="15" max="15" width="17.7109375" style="2" customWidth="1"/>
    <col min="16" max="16384" width="9.140625" style="1"/>
  </cols>
  <sheetData>
    <row r="1" spans="1:24" ht="15.75" hidden="1" customHeight="1" thickBot="1" x14ac:dyDescent="0.3">
      <c r="A1" s="105"/>
      <c r="B1" s="105"/>
      <c r="C1" s="105"/>
      <c r="D1" s="105"/>
      <c r="E1" s="105"/>
      <c r="F1" s="105"/>
      <c r="G1" s="105"/>
      <c r="H1" s="105"/>
    </row>
    <row r="2" spans="1:24" ht="20.25" customHeight="1" thickBot="1" x14ac:dyDescent="0.3">
      <c r="A2" s="106" t="s">
        <v>192</v>
      </c>
      <c r="B2" s="107"/>
      <c r="C2" s="107"/>
      <c r="D2" s="108"/>
      <c r="E2" s="109" t="s">
        <v>182</v>
      </c>
      <c r="F2" s="110"/>
      <c r="G2" s="114" t="s">
        <v>207</v>
      </c>
      <c r="H2" s="115"/>
      <c r="I2" s="115"/>
      <c r="J2" s="115"/>
      <c r="K2" s="115"/>
      <c r="L2" s="115"/>
      <c r="M2" s="115"/>
      <c r="N2" s="115"/>
      <c r="O2" s="116"/>
      <c r="X2" s="2"/>
    </row>
    <row r="3" spans="1:24" ht="23.25" customHeight="1" thickBot="1" x14ac:dyDescent="0.3">
      <c r="A3" s="111" t="s">
        <v>178</v>
      </c>
      <c r="B3" s="112"/>
      <c r="C3" s="113"/>
      <c r="D3" s="117"/>
      <c r="E3" s="118"/>
      <c r="F3" s="118"/>
      <c r="G3" s="118"/>
      <c r="H3" s="118"/>
      <c r="I3" s="118"/>
      <c r="J3" s="118"/>
      <c r="K3" s="118"/>
      <c r="L3" s="118"/>
      <c r="M3" s="118"/>
      <c r="N3" s="118"/>
      <c r="O3" s="119"/>
      <c r="X3" s="2"/>
    </row>
    <row r="4" spans="1:24" ht="15" customHeight="1" thickBot="1" x14ac:dyDescent="0.3">
      <c r="A4" s="120" t="s">
        <v>187</v>
      </c>
      <c r="B4" s="121"/>
      <c r="C4" s="121"/>
      <c r="D4" s="121"/>
      <c r="E4" s="121"/>
      <c r="F4" s="121"/>
      <c r="G4" s="121"/>
      <c r="H4" s="121"/>
      <c r="I4" s="121"/>
      <c r="J4" s="121"/>
      <c r="K4" s="121"/>
      <c r="L4" s="121"/>
      <c r="M4" s="121"/>
      <c r="N4" s="121"/>
      <c r="O4" s="122"/>
      <c r="X4" s="2"/>
    </row>
    <row r="5" spans="1:24" ht="39.75" thickBot="1" x14ac:dyDescent="0.3">
      <c r="A5" s="3" t="s">
        <v>0</v>
      </c>
      <c r="B5" s="4" t="s">
        <v>1</v>
      </c>
      <c r="C5" s="4" t="s">
        <v>2</v>
      </c>
      <c r="D5" s="4" t="s">
        <v>3</v>
      </c>
      <c r="E5" s="5" t="s">
        <v>4</v>
      </c>
      <c r="F5" s="4" t="s">
        <v>5</v>
      </c>
      <c r="G5" s="5" t="s">
        <v>6</v>
      </c>
      <c r="H5" s="4" t="s">
        <v>7</v>
      </c>
      <c r="I5" s="6" t="s">
        <v>8</v>
      </c>
      <c r="J5" s="7" t="s">
        <v>9</v>
      </c>
      <c r="K5" s="8" t="s">
        <v>10</v>
      </c>
      <c r="L5" s="7" t="s">
        <v>11</v>
      </c>
      <c r="M5" s="8" t="s">
        <v>12</v>
      </c>
      <c r="N5" s="7" t="s">
        <v>13</v>
      </c>
      <c r="O5" s="9" t="s">
        <v>14</v>
      </c>
    </row>
    <row r="6" spans="1:24" x14ac:dyDescent="0.25">
      <c r="A6" s="89"/>
      <c r="B6" s="81" t="s">
        <v>180</v>
      </c>
      <c r="C6" s="82" t="s">
        <v>181</v>
      </c>
      <c r="D6" s="90"/>
      <c r="E6" s="83" t="s">
        <v>66</v>
      </c>
      <c r="F6" s="83" t="s">
        <v>179</v>
      </c>
      <c r="G6" s="15">
        <v>2500</v>
      </c>
      <c r="H6" s="88" t="s">
        <v>19</v>
      </c>
      <c r="I6" s="17"/>
      <c r="J6" s="18"/>
      <c r="K6" s="18"/>
      <c r="L6" s="18"/>
      <c r="M6" s="18"/>
      <c r="N6" s="18"/>
      <c r="O6" s="19"/>
    </row>
    <row r="7" spans="1:24" ht="30" customHeight="1" x14ac:dyDescent="0.25">
      <c r="A7" s="13" t="s">
        <v>15</v>
      </c>
      <c r="B7" s="14" t="s">
        <v>16</v>
      </c>
      <c r="C7" s="15" t="s">
        <v>17</v>
      </c>
      <c r="D7" s="15"/>
      <c r="E7" s="15" t="s">
        <v>18</v>
      </c>
      <c r="F7" s="15">
        <v>574012108</v>
      </c>
      <c r="G7" s="15">
        <v>5</v>
      </c>
      <c r="H7" s="16" t="s">
        <v>19</v>
      </c>
      <c r="I7" s="17"/>
      <c r="J7" s="18"/>
      <c r="K7" s="18"/>
      <c r="L7" s="18"/>
      <c r="M7" s="18"/>
      <c r="N7" s="18"/>
      <c r="O7" s="19"/>
    </row>
    <row r="8" spans="1:24" ht="29.25" customHeight="1" x14ac:dyDescent="0.25">
      <c r="A8" s="91" t="s">
        <v>15</v>
      </c>
      <c r="B8" s="20" t="s">
        <v>20</v>
      </c>
      <c r="C8" s="21" t="s">
        <v>21</v>
      </c>
      <c r="D8" s="21"/>
      <c r="E8" s="21" t="s">
        <v>22</v>
      </c>
      <c r="F8" s="21">
        <v>1104931</v>
      </c>
      <c r="G8" s="21">
        <v>2</v>
      </c>
      <c r="H8" s="22" t="s">
        <v>23</v>
      </c>
      <c r="I8" s="23"/>
      <c r="J8" s="24"/>
      <c r="K8" s="24"/>
      <c r="L8" s="24"/>
      <c r="M8" s="24"/>
      <c r="N8" s="24"/>
      <c r="O8" s="25"/>
    </row>
    <row r="9" spans="1:24" ht="27.75" customHeight="1" x14ac:dyDescent="0.25">
      <c r="A9" s="91" t="s">
        <v>15</v>
      </c>
      <c r="B9" s="26" t="s">
        <v>24</v>
      </c>
      <c r="C9" s="21" t="s">
        <v>25</v>
      </c>
      <c r="D9" s="92"/>
      <c r="E9" s="21" t="s">
        <v>26</v>
      </c>
      <c r="F9" s="21">
        <v>68682092064</v>
      </c>
      <c r="G9" s="21">
        <v>5</v>
      </c>
      <c r="H9" s="22" t="s">
        <v>19</v>
      </c>
      <c r="I9" s="23"/>
      <c r="J9" s="24"/>
      <c r="K9" s="24"/>
      <c r="L9" s="24"/>
      <c r="M9" s="24"/>
      <c r="N9" s="24"/>
      <c r="O9" s="25"/>
    </row>
    <row r="10" spans="1:24" x14ac:dyDescent="0.25">
      <c r="A10" s="93" t="s">
        <v>27</v>
      </c>
      <c r="B10" s="27" t="s">
        <v>28</v>
      </c>
      <c r="C10" s="15" t="s">
        <v>29</v>
      </c>
      <c r="D10" s="15"/>
      <c r="E10" s="15" t="s">
        <v>30</v>
      </c>
      <c r="F10" s="15" t="s">
        <v>31</v>
      </c>
      <c r="G10" s="28">
        <v>832</v>
      </c>
      <c r="H10" s="16" t="s">
        <v>19</v>
      </c>
      <c r="I10" s="29"/>
      <c r="J10" s="30"/>
      <c r="K10" s="31"/>
      <c r="L10" s="31"/>
      <c r="M10" s="31"/>
      <c r="N10" s="32"/>
      <c r="O10" s="33"/>
    </row>
    <row r="11" spans="1:24" x14ac:dyDescent="0.25">
      <c r="A11" s="34" t="s">
        <v>32</v>
      </c>
      <c r="B11" s="35" t="s">
        <v>33</v>
      </c>
      <c r="C11" s="21" t="s">
        <v>34</v>
      </c>
      <c r="D11" s="21"/>
      <c r="E11" s="21" t="s">
        <v>35</v>
      </c>
      <c r="F11" s="21" t="s">
        <v>36</v>
      </c>
      <c r="G11" s="36">
        <v>1352</v>
      </c>
      <c r="H11" s="22" t="s">
        <v>19</v>
      </c>
      <c r="I11" s="37"/>
      <c r="J11" s="38"/>
      <c r="K11" s="39"/>
      <c r="L11" s="39"/>
      <c r="M11" s="39"/>
      <c r="N11" s="40"/>
      <c r="O11" s="41"/>
    </row>
    <row r="12" spans="1:24" x14ac:dyDescent="0.25">
      <c r="A12" s="34" t="s">
        <v>37</v>
      </c>
      <c r="B12" s="35" t="s">
        <v>38</v>
      </c>
      <c r="C12" s="21" t="s">
        <v>39</v>
      </c>
      <c r="D12" s="21" t="s">
        <v>40</v>
      </c>
      <c r="E12" s="21" t="s">
        <v>41</v>
      </c>
      <c r="F12" s="21" t="s">
        <v>42</v>
      </c>
      <c r="G12" s="36">
        <v>428</v>
      </c>
      <c r="H12" s="22" t="s">
        <v>43</v>
      </c>
      <c r="I12" s="37"/>
      <c r="J12" s="38"/>
      <c r="K12" s="39"/>
      <c r="L12" s="39"/>
      <c r="M12" s="39"/>
      <c r="N12" s="40"/>
      <c r="O12" s="41"/>
    </row>
    <row r="13" spans="1:24" ht="38.25" x14ac:dyDescent="0.25">
      <c r="A13" s="34" t="s">
        <v>44</v>
      </c>
      <c r="B13" s="35" t="s">
        <v>45</v>
      </c>
      <c r="C13" s="21" t="s">
        <v>46</v>
      </c>
      <c r="D13" s="21"/>
      <c r="E13" s="21" t="s">
        <v>47</v>
      </c>
      <c r="F13" s="21" t="s">
        <v>48</v>
      </c>
      <c r="G13" s="36">
        <v>520</v>
      </c>
      <c r="H13" s="22" t="s">
        <v>19</v>
      </c>
      <c r="I13" s="37"/>
      <c r="J13" s="38"/>
      <c r="K13" s="39"/>
      <c r="L13" s="39"/>
      <c r="M13" s="39"/>
      <c r="N13" s="40"/>
      <c r="O13" s="41"/>
    </row>
    <row r="14" spans="1:24" ht="25.5" x14ac:dyDescent="0.25">
      <c r="A14" s="34" t="s">
        <v>49</v>
      </c>
      <c r="B14" s="35" t="s">
        <v>50</v>
      </c>
      <c r="C14" s="21" t="s">
        <v>51</v>
      </c>
      <c r="D14" s="21"/>
      <c r="E14" s="21" t="s">
        <v>52</v>
      </c>
      <c r="F14" s="21" t="s">
        <v>53</v>
      </c>
      <c r="G14" s="36">
        <v>348</v>
      </c>
      <c r="H14" s="22" t="s">
        <v>19</v>
      </c>
      <c r="I14" s="37"/>
      <c r="J14" s="38"/>
      <c r="K14" s="39"/>
      <c r="L14" s="39"/>
      <c r="M14" s="39"/>
      <c r="N14" s="40"/>
      <c r="O14" s="41"/>
    </row>
    <row r="15" spans="1:24" x14ac:dyDescent="0.25">
      <c r="A15" s="34" t="s">
        <v>54</v>
      </c>
      <c r="B15" s="35" t="s">
        <v>55</v>
      </c>
      <c r="C15" s="21" t="s">
        <v>56</v>
      </c>
      <c r="D15" s="21"/>
      <c r="E15" s="21" t="s">
        <v>57</v>
      </c>
      <c r="F15" s="21" t="s">
        <v>58</v>
      </c>
      <c r="G15" s="36">
        <v>320</v>
      </c>
      <c r="H15" s="22" t="s">
        <v>59</v>
      </c>
      <c r="I15" s="37"/>
      <c r="J15" s="38"/>
      <c r="K15" s="39"/>
      <c r="L15" s="39"/>
      <c r="M15" s="39"/>
      <c r="N15" s="40"/>
      <c r="O15" s="41"/>
    </row>
    <row r="16" spans="1:24" ht="25.5" customHeight="1" x14ac:dyDescent="0.25">
      <c r="A16" s="34" t="s">
        <v>60</v>
      </c>
      <c r="B16" s="35" t="s">
        <v>183</v>
      </c>
      <c r="C16" s="21" t="s">
        <v>56</v>
      </c>
      <c r="D16" s="21"/>
      <c r="E16" s="21" t="s">
        <v>57</v>
      </c>
      <c r="F16" s="21" t="s">
        <v>61</v>
      </c>
      <c r="G16" s="36">
        <v>1040</v>
      </c>
      <c r="H16" s="22" t="s">
        <v>59</v>
      </c>
      <c r="I16" s="37"/>
      <c r="J16" s="38"/>
      <c r="K16" s="39"/>
      <c r="L16" s="39"/>
      <c r="M16" s="39"/>
      <c r="N16" s="40"/>
      <c r="O16" s="41"/>
    </row>
    <row r="17" spans="1:15" ht="25.5" x14ac:dyDescent="0.25">
      <c r="A17" s="34" t="s">
        <v>62</v>
      </c>
      <c r="B17" s="35" t="s">
        <v>63</v>
      </c>
      <c r="C17" s="21" t="s">
        <v>64</v>
      </c>
      <c r="D17" s="21" t="s">
        <v>65</v>
      </c>
      <c r="E17" s="21" t="s">
        <v>66</v>
      </c>
      <c r="F17" s="21" t="s">
        <v>67</v>
      </c>
      <c r="G17" s="36">
        <v>1172</v>
      </c>
      <c r="H17" s="22" t="s">
        <v>19</v>
      </c>
      <c r="I17" s="37"/>
      <c r="J17" s="38"/>
      <c r="K17" s="39"/>
      <c r="L17" s="39"/>
      <c r="M17" s="39"/>
      <c r="N17" s="40"/>
      <c r="O17" s="41"/>
    </row>
    <row r="18" spans="1:15" x14ac:dyDescent="0.25">
      <c r="A18" s="34" t="s">
        <v>68</v>
      </c>
      <c r="B18" s="35" t="s">
        <v>69</v>
      </c>
      <c r="C18" s="21" t="s">
        <v>70</v>
      </c>
      <c r="D18" s="82"/>
      <c r="E18" s="21" t="s">
        <v>35</v>
      </c>
      <c r="F18" s="82" t="s">
        <v>71</v>
      </c>
      <c r="G18" s="36">
        <v>260</v>
      </c>
      <c r="H18" s="22" t="s">
        <v>19</v>
      </c>
      <c r="I18" s="37"/>
      <c r="J18" s="38"/>
      <c r="K18" s="39"/>
      <c r="L18" s="39"/>
      <c r="M18" s="39"/>
      <c r="N18" s="40"/>
      <c r="O18" s="41"/>
    </row>
    <row r="19" spans="1:15" x14ac:dyDescent="0.25">
      <c r="A19" s="34" t="s">
        <v>72</v>
      </c>
      <c r="B19" s="35" t="s">
        <v>73</v>
      </c>
      <c r="C19" s="21" t="s">
        <v>74</v>
      </c>
      <c r="D19" s="82"/>
      <c r="E19" s="82" t="s">
        <v>35</v>
      </c>
      <c r="F19" s="82" t="s">
        <v>75</v>
      </c>
      <c r="G19" s="36">
        <v>1116</v>
      </c>
      <c r="H19" s="22" t="s">
        <v>19</v>
      </c>
      <c r="I19" s="37"/>
      <c r="J19" s="38"/>
      <c r="K19" s="39"/>
      <c r="L19" s="39"/>
      <c r="M19" s="39"/>
      <c r="N19" s="40"/>
      <c r="O19" s="41"/>
    </row>
    <row r="20" spans="1:15" x14ac:dyDescent="0.25">
      <c r="A20" s="34" t="s">
        <v>76</v>
      </c>
      <c r="B20" s="35" t="s">
        <v>77</v>
      </c>
      <c r="C20" s="21" t="s">
        <v>78</v>
      </c>
      <c r="D20" s="82"/>
      <c r="E20" s="82" t="s">
        <v>79</v>
      </c>
      <c r="F20" s="82" t="s">
        <v>80</v>
      </c>
      <c r="G20" s="36">
        <v>2008</v>
      </c>
      <c r="H20" s="22" t="s">
        <v>19</v>
      </c>
      <c r="I20" s="37"/>
      <c r="J20" s="38"/>
      <c r="K20" s="39"/>
      <c r="L20" s="39"/>
      <c r="M20" s="39"/>
      <c r="N20" s="40"/>
      <c r="O20" s="41"/>
    </row>
    <row r="21" spans="1:15" ht="38.25" x14ac:dyDescent="0.25">
      <c r="A21" s="34" t="s">
        <v>81</v>
      </c>
      <c r="B21" s="35" t="s">
        <v>82</v>
      </c>
      <c r="C21" s="21" t="s">
        <v>83</v>
      </c>
      <c r="D21" s="82"/>
      <c r="E21" s="82" t="s">
        <v>47</v>
      </c>
      <c r="F21" s="82" t="s">
        <v>84</v>
      </c>
      <c r="G21" s="36">
        <v>3037</v>
      </c>
      <c r="H21" s="22" t="s">
        <v>19</v>
      </c>
      <c r="I21" s="37"/>
      <c r="J21" s="38"/>
      <c r="K21" s="39"/>
      <c r="L21" s="39"/>
      <c r="M21" s="39"/>
      <c r="N21" s="40"/>
      <c r="O21" s="41"/>
    </row>
    <row r="22" spans="1:15" ht="25.5" x14ac:dyDescent="0.25">
      <c r="A22" s="34" t="s">
        <v>85</v>
      </c>
      <c r="B22" s="35" t="s">
        <v>86</v>
      </c>
      <c r="C22" s="21" t="s">
        <v>87</v>
      </c>
      <c r="D22" s="82"/>
      <c r="E22" s="82" t="s">
        <v>88</v>
      </c>
      <c r="F22" s="82" t="s">
        <v>89</v>
      </c>
      <c r="G22" s="36">
        <v>251</v>
      </c>
      <c r="H22" s="22" t="s">
        <v>19</v>
      </c>
      <c r="I22" s="37"/>
      <c r="J22" s="38"/>
      <c r="K22" s="39"/>
      <c r="L22" s="39"/>
      <c r="M22" s="39"/>
      <c r="N22" s="40"/>
      <c r="O22" s="41"/>
    </row>
    <row r="23" spans="1:15" ht="25.5" x14ac:dyDescent="0.25">
      <c r="A23" s="34" t="s">
        <v>90</v>
      </c>
      <c r="B23" s="35" t="s">
        <v>202</v>
      </c>
      <c r="C23" s="21" t="s">
        <v>203</v>
      </c>
      <c r="D23" s="82"/>
      <c r="E23" s="82" t="s">
        <v>91</v>
      </c>
      <c r="F23" s="82">
        <v>9425402</v>
      </c>
      <c r="G23" s="36">
        <v>792</v>
      </c>
      <c r="H23" s="22" t="s">
        <v>19</v>
      </c>
      <c r="I23" s="37"/>
      <c r="J23" s="38"/>
      <c r="K23" s="39"/>
      <c r="L23" s="39"/>
      <c r="M23" s="39"/>
      <c r="N23" s="40"/>
      <c r="O23" s="41"/>
    </row>
    <row r="24" spans="1:15" ht="25.5" x14ac:dyDescent="0.25">
      <c r="A24" s="34" t="s">
        <v>92</v>
      </c>
      <c r="B24" s="35" t="s">
        <v>93</v>
      </c>
      <c r="C24" s="21" t="s">
        <v>94</v>
      </c>
      <c r="D24" s="82"/>
      <c r="E24" s="82" t="s">
        <v>57</v>
      </c>
      <c r="F24" s="82" t="s">
        <v>95</v>
      </c>
      <c r="G24" s="36">
        <v>522</v>
      </c>
      <c r="H24" s="22" t="s">
        <v>59</v>
      </c>
      <c r="I24" s="37"/>
      <c r="J24" s="38"/>
      <c r="K24" s="39"/>
      <c r="L24" s="39"/>
      <c r="M24" s="39"/>
      <c r="N24" s="40"/>
      <c r="O24" s="41"/>
    </row>
    <row r="25" spans="1:15" ht="25.5" x14ac:dyDescent="0.25">
      <c r="A25" s="34" t="s">
        <v>96</v>
      </c>
      <c r="B25" s="35" t="s">
        <v>97</v>
      </c>
      <c r="C25" s="21" t="s">
        <v>98</v>
      </c>
      <c r="D25" s="82"/>
      <c r="E25" s="82" t="s">
        <v>66</v>
      </c>
      <c r="F25" s="82" t="s">
        <v>99</v>
      </c>
      <c r="G25" s="36">
        <v>343</v>
      </c>
      <c r="H25" s="22" t="s">
        <v>19</v>
      </c>
      <c r="I25" s="37"/>
      <c r="J25" s="38"/>
      <c r="K25" s="39"/>
      <c r="L25" s="39"/>
      <c r="M25" s="39"/>
      <c r="N25" s="40"/>
      <c r="O25" s="41"/>
    </row>
    <row r="26" spans="1:15" x14ac:dyDescent="0.25">
      <c r="A26" s="34" t="s">
        <v>100</v>
      </c>
      <c r="B26" s="35" t="s">
        <v>101</v>
      </c>
      <c r="C26" s="21" t="s">
        <v>102</v>
      </c>
      <c r="D26" s="82"/>
      <c r="E26" s="82" t="s">
        <v>103</v>
      </c>
      <c r="F26" s="82" t="s">
        <v>104</v>
      </c>
      <c r="G26" s="36">
        <v>1014</v>
      </c>
      <c r="H26" s="22" t="s">
        <v>19</v>
      </c>
      <c r="I26" s="37"/>
      <c r="J26" s="38"/>
      <c r="K26" s="39"/>
      <c r="L26" s="39"/>
      <c r="M26" s="39"/>
      <c r="N26" s="40"/>
      <c r="O26" s="41"/>
    </row>
    <row r="27" spans="1:15" ht="38.25" x14ac:dyDescent="0.25">
      <c r="A27" s="34" t="s">
        <v>105</v>
      </c>
      <c r="B27" s="35" t="s">
        <v>106</v>
      </c>
      <c r="C27" s="21" t="s">
        <v>107</v>
      </c>
      <c r="D27" s="82"/>
      <c r="E27" s="82" t="s">
        <v>47</v>
      </c>
      <c r="F27" s="82" t="s">
        <v>108</v>
      </c>
      <c r="G27" s="36">
        <v>1250</v>
      </c>
      <c r="H27" s="22" t="s">
        <v>19</v>
      </c>
      <c r="I27" s="37"/>
      <c r="J27" s="38"/>
      <c r="K27" s="39"/>
      <c r="L27" s="39"/>
      <c r="M27" s="39"/>
      <c r="N27" s="40"/>
      <c r="O27" s="42"/>
    </row>
    <row r="28" spans="1:15" x14ac:dyDescent="0.25">
      <c r="A28" s="34" t="s">
        <v>109</v>
      </c>
      <c r="B28" s="35" t="s">
        <v>110</v>
      </c>
      <c r="C28" s="21" t="s">
        <v>111</v>
      </c>
      <c r="D28" s="82"/>
      <c r="E28" s="82" t="s">
        <v>52</v>
      </c>
      <c r="F28" s="82" t="s">
        <v>112</v>
      </c>
      <c r="G28" s="36">
        <v>146</v>
      </c>
      <c r="H28" s="22" t="s">
        <v>43</v>
      </c>
      <c r="I28" s="37"/>
      <c r="J28" s="38"/>
      <c r="K28" s="39"/>
      <c r="L28" s="39"/>
      <c r="M28" s="39"/>
      <c r="N28" s="40"/>
      <c r="O28" s="43"/>
    </row>
    <row r="29" spans="1:15" x14ac:dyDescent="0.25">
      <c r="A29" s="34" t="s">
        <v>113</v>
      </c>
      <c r="B29" s="35" t="s">
        <v>114</v>
      </c>
      <c r="C29" s="21" t="s">
        <v>115</v>
      </c>
      <c r="D29" s="82"/>
      <c r="E29" s="21" t="s">
        <v>66</v>
      </c>
      <c r="F29" s="82" t="s">
        <v>116</v>
      </c>
      <c r="G29" s="36">
        <v>6251</v>
      </c>
      <c r="H29" s="22" t="s">
        <v>19</v>
      </c>
      <c r="I29" s="37"/>
      <c r="J29" s="38"/>
      <c r="K29" s="39"/>
      <c r="L29" s="39"/>
      <c r="M29" s="39"/>
      <c r="N29" s="40"/>
      <c r="O29" s="43"/>
    </row>
    <row r="30" spans="1:15" x14ac:dyDescent="0.25">
      <c r="A30" s="34" t="s">
        <v>117</v>
      </c>
      <c r="B30" s="35" t="s">
        <v>118</v>
      </c>
      <c r="C30" s="21" t="s">
        <v>119</v>
      </c>
      <c r="D30" s="82"/>
      <c r="E30" s="82" t="s">
        <v>120</v>
      </c>
      <c r="F30" s="82" t="s">
        <v>121</v>
      </c>
      <c r="G30" s="36">
        <v>103</v>
      </c>
      <c r="H30" s="22" t="s">
        <v>23</v>
      </c>
      <c r="I30" s="37"/>
      <c r="J30" s="38"/>
      <c r="K30" s="39"/>
      <c r="L30" s="39"/>
      <c r="M30" s="39"/>
      <c r="N30" s="40"/>
      <c r="O30" s="41"/>
    </row>
    <row r="31" spans="1:15" ht="38.25" x14ac:dyDescent="0.25">
      <c r="A31" s="34" t="s">
        <v>122</v>
      </c>
      <c r="B31" s="35" t="s">
        <v>123</v>
      </c>
      <c r="C31" s="21" t="s">
        <v>124</v>
      </c>
      <c r="D31" s="82"/>
      <c r="E31" s="82" t="s">
        <v>66</v>
      </c>
      <c r="F31" s="82" t="s">
        <v>125</v>
      </c>
      <c r="G31" s="36">
        <v>650</v>
      </c>
      <c r="H31" s="22" t="s">
        <v>19</v>
      </c>
      <c r="I31" s="37"/>
      <c r="J31" s="38"/>
      <c r="K31" s="39"/>
      <c r="L31" s="39"/>
      <c r="M31" s="39"/>
      <c r="N31" s="40"/>
      <c r="O31" s="41"/>
    </row>
    <row r="32" spans="1:15" ht="25.5" x14ac:dyDescent="0.25">
      <c r="A32" s="34" t="s">
        <v>126</v>
      </c>
      <c r="B32" s="35" t="s">
        <v>127</v>
      </c>
      <c r="C32" s="21" t="s">
        <v>128</v>
      </c>
      <c r="D32" s="82"/>
      <c r="E32" s="82" t="s">
        <v>129</v>
      </c>
      <c r="F32" s="82" t="s">
        <v>130</v>
      </c>
      <c r="G32" s="36">
        <v>50531</v>
      </c>
      <c r="H32" s="22" t="s">
        <v>19</v>
      </c>
      <c r="I32" s="37"/>
      <c r="J32" s="38"/>
      <c r="K32" s="39"/>
      <c r="L32" s="39"/>
      <c r="M32" s="39"/>
      <c r="N32" s="40"/>
      <c r="O32" s="41"/>
    </row>
    <row r="33" spans="1:15" x14ac:dyDescent="0.25">
      <c r="A33" s="34" t="s">
        <v>131</v>
      </c>
      <c r="B33" s="35" t="s">
        <v>132</v>
      </c>
      <c r="C33" s="21" t="s">
        <v>133</v>
      </c>
      <c r="D33" s="82"/>
      <c r="E33" s="82" t="s">
        <v>57</v>
      </c>
      <c r="F33" s="84" t="s">
        <v>134</v>
      </c>
      <c r="G33" s="36">
        <v>420</v>
      </c>
      <c r="H33" s="22" t="s">
        <v>43</v>
      </c>
      <c r="I33" s="37"/>
      <c r="J33" s="38"/>
      <c r="K33" s="39"/>
      <c r="L33" s="39"/>
      <c r="M33" s="39"/>
      <c r="N33" s="40"/>
      <c r="O33" s="41"/>
    </row>
    <row r="34" spans="1:15" ht="38.25" x14ac:dyDescent="0.25">
      <c r="A34" s="34" t="s">
        <v>135</v>
      </c>
      <c r="B34" s="35" t="s">
        <v>136</v>
      </c>
      <c r="C34" s="21" t="s">
        <v>200</v>
      </c>
      <c r="D34" s="82" t="s">
        <v>137</v>
      </c>
      <c r="E34" s="82" t="s">
        <v>57</v>
      </c>
      <c r="F34" s="82" t="s">
        <v>138</v>
      </c>
      <c r="G34" s="36">
        <v>630</v>
      </c>
      <c r="H34" s="22" t="s">
        <v>59</v>
      </c>
      <c r="I34" s="37"/>
      <c r="J34" s="38"/>
      <c r="K34" s="39"/>
      <c r="L34" s="39"/>
      <c r="M34" s="39"/>
      <c r="N34" s="40"/>
      <c r="O34" s="41"/>
    </row>
    <row r="35" spans="1:15" ht="38.25" x14ac:dyDescent="0.25">
      <c r="A35" s="44" t="s">
        <v>139</v>
      </c>
      <c r="B35" s="35" t="s">
        <v>204</v>
      </c>
      <c r="C35" s="21" t="s">
        <v>200</v>
      </c>
      <c r="D35" s="82" t="s">
        <v>140</v>
      </c>
      <c r="E35" s="82" t="s">
        <v>141</v>
      </c>
      <c r="F35" s="82" t="s">
        <v>142</v>
      </c>
      <c r="G35" s="36">
        <v>349</v>
      </c>
      <c r="H35" s="22" t="s">
        <v>59</v>
      </c>
      <c r="I35" s="37"/>
      <c r="J35" s="38"/>
      <c r="K35" s="39"/>
      <c r="L35" s="39"/>
      <c r="M35" s="39"/>
      <c r="N35" s="40"/>
      <c r="O35" s="41"/>
    </row>
    <row r="36" spans="1:15" ht="38.25" customHeight="1" x14ac:dyDescent="0.25">
      <c r="A36" s="34" t="s">
        <v>143</v>
      </c>
      <c r="B36" s="35" t="s">
        <v>205</v>
      </c>
      <c r="C36" s="21" t="s">
        <v>200</v>
      </c>
      <c r="D36" s="82"/>
      <c r="E36" s="82" t="s">
        <v>141</v>
      </c>
      <c r="F36" s="82" t="s">
        <v>144</v>
      </c>
      <c r="G36" s="36">
        <v>16500</v>
      </c>
      <c r="H36" s="22" t="s">
        <v>59</v>
      </c>
      <c r="I36" s="37"/>
      <c r="J36" s="38"/>
      <c r="K36" s="39"/>
      <c r="L36" s="39"/>
      <c r="M36" s="39"/>
      <c r="N36" s="40"/>
      <c r="O36" s="41"/>
    </row>
    <row r="37" spans="1:15" ht="39" customHeight="1" x14ac:dyDescent="0.25">
      <c r="A37" s="44" t="s">
        <v>145</v>
      </c>
      <c r="B37" s="35" t="s">
        <v>206</v>
      </c>
      <c r="C37" s="21" t="s">
        <v>200</v>
      </c>
      <c r="D37" s="82"/>
      <c r="E37" s="82" t="s">
        <v>141</v>
      </c>
      <c r="F37" s="82" t="s">
        <v>146</v>
      </c>
      <c r="G37" s="36">
        <v>2000</v>
      </c>
      <c r="H37" s="22" t="s">
        <v>59</v>
      </c>
      <c r="I37" s="37"/>
      <c r="J37" s="38"/>
      <c r="K37" s="39"/>
      <c r="L37" s="39"/>
      <c r="M37" s="39"/>
      <c r="N37" s="40"/>
      <c r="O37" s="41"/>
    </row>
    <row r="38" spans="1:15" ht="22.5" customHeight="1" thickBot="1" x14ac:dyDescent="0.3">
      <c r="A38" s="45" t="s">
        <v>147</v>
      </c>
      <c r="B38" s="46" t="s">
        <v>148</v>
      </c>
      <c r="C38" s="47" t="s">
        <v>149</v>
      </c>
      <c r="D38" s="85"/>
      <c r="E38" s="85" t="s">
        <v>52</v>
      </c>
      <c r="F38" s="85" t="s">
        <v>150</v>
      </c>
      <c r="G38" s="48">
        <v>1851</v>
      </c>
      <c r="H38" s="49" t="s">
        <v>19</v>
      </c>
      <c r="I38" s="50"/>
      <c r="J38" s="51"/>
      <c r="K38" s="52"/>
      <c r="L38" s="52"/>
      <c r="M38" s="52"/>
      <c r="N38" s="53"/>
      <c r="O38" s="54"/>
    </row>
    <row r="39" spans="1:15" ht="21.75" customHeight="1" thickBot="1" x14ac:dyDescent="0.3">
      <c r="A39" s="102" t="s">
        <v>151</v>
      </c>
      <c r="B39" s="103"/>
      <c r="C39" s="103"/>
      <c r="D39" s="103"/>
      <c r="E39" s="103"/>
      <c r="F39" s="103"/>
      <c r="G39" s="103"/>
      <c r="H39" s="103"/>
      <c r="I39" s="103"/>
      <c r="J39" s="103"/>
      <c r="K39" s="103"/>
      <c r="L39" s="103"/>
      <c r="M39" s="103"/>
      <c r="N39" s="103"/>
      <c r="O39" s="104"/>
    </row>
    <row r="40" spans="1:15" ht="39" thickBot="1" x14ac:dyDescent="0.3">
      <c r="A40" s="55" t="s">
        <v>0</v>
      </c>
      <c r="B40" s="56" t="s">
        <v>1</v>
      </c>
      <c r="C40" s="56" t="s">
        <v>2</v>
      </c>
      <c r="D40" s="56" t="s">
        <v>3</v>
      </c>
      <c r="E40" s="56" t="s">
        <v>4</v>
      </c>
      <c r="F40" s="56" t="s">
        <v>5</v>
      </c>
      <c r="G40" s="57" t="s">
        <v>6</v>
      </c>
      <c r="H40" s="58" t="s">
        <v>7</v>
      </c>
      <c r="I40" s="59" t="s">
        <v>8</v>
      </c>
      <c r="J40" s="60" t="s">
        <v>9</v>
      </c>
      <c r="K40" s="61" t="s">
        <v>10</v>
      </c>
      <c r="L40" s="60" t="s">
        <v>11</v>
      </c>
      <c r="M40" s="61" t="s">
        <v>12</v>
      </c>
      <c r="N40" s="61" t="s">
        <v>13</v>
      </c>
      <c r="O40" s="58" t="s">
        <v>14</v>
      </c>
    </row>
    <row r="41" spans="1:15" ht="25.5" x14ac:dyDescent="0.25">
      <c r="A41" s="34" t="s">
        <v>152</v>
      </c>
      <c r="B41" s="35" t="s">
        <v>153</v>
      </c>
      <c r="C41" s="21" t="s">
        <v>154</v>
      </c>
      <c r="D41" s="21"/>
      <c r="E41" s="21" t="s">
        <v>155</v>
      </c>
      <c r="F41" s="21" t="s">
        <v>156</v>
      </c>
      <c r="G41" s="36">
        <v>3703</v>
      </c>
      <c r="H41" s="22" t="s">
        <v>19</v>
      </c>
      <c r="I41" s="37"/>
      <c r="J41" s="38"/>
      <c r="K41" s="39"/>
      <c r="L41" s="39"/>
      <c r="M41" s="39"/>
      <c r="N41" s="40"/>
      <c r="O41" s="41"/>
    </row>
    <row r="42" spans="1:15" ht="25.5" x14ac:dyDescent="0.25">
      <c r="A42" s="34" t="s">
        <v>157</v>
      </c>
      <c r="B42" s="35" t="s">
        <v>158</v>
      </c>
      <c r="C42" s="21" t="s">
        <v>159</v>
      </c>
      <c r="D42" s="82"/>
      <c r="E42" s="82" t="s">
        <v>155</v>
      </c>
      <c r="F42" s="82" t="s">
        <v>160</v>
      </c>
      <c r="G42" s="36">
        <v>3664</v>
      </c>
      <c r="H42" s="22" t="s">
        <v>19</v>
      </c>
      <c r="I42" s="37"/>
      <c r="J42" s="38"/>
      <c r="K42" s="39"/>
      <c r="L42" s="39"/>
      <c r="M42" s="39"/>
      <c r="N42" s="40"/>
      <c r="O42" s="41"/>
    </row>
    <row r="43" spans="1:15" ht="30" customHeight="1" x14ac:dyDescent="0.25">
      <c r="A43" s="34" t="s">
        <v>161</v>
      </c>
      <c r="B43" s="35" t="s">
        <v>162</v>
      </c>
      <c r="C43" s="62" t="s">
        <v>163</v>
      </c>
      <c r="D43" s="21" t="s">
        <v>164</v>
      </c>
      <c r="E43" s="21" t="s">
        <v>66</v>
      </c>
      <c r="F43" s="82" t="s">
        <v>165</v>
      </c>
      <c r="G43" s="36">
        <v>400</v>
      </c>
      <c r="H43" s="22" t="s">
        <v>19</v>
      </c>
      <c r="I43" s="37"/>
      <c r="J43" s="38"/>
      <c r="K43" s="39"/>
      <c r="L43" s="39"/>
      <c r="M43" s="39"/>
      <c r="N43" s="40"/>
      <c r="O43" s="41"/>
    </row>
    <row r="44" spans="1:15" ht="29.25" customHeight="1" x14ac:dyDescent="0.25">
      <c r="A44" s="63" t="s">
        <v>15</v>
      </c>
      <c r="B44" s="64" t="s">
        <v>166</v>
      </c>
      <c r="C44" s="21"/>
      <c r="D44" s="65"/>
      <c r="E44" s="65" t="s">
        <v>167</v>
      </c>
      <c r="F44" s="86">
        <v>55101</v>
      </c>
      <c r="G44" s="66">
        <v>5</v>
      </c>
      <c r="H44" s="67" t="s">
        <v>19</v>
      </c>
      <c r="I44" s="68"/>
      <c r="J44" s="69"/>
      <c r="K44" s="70"/>
      <c r="L44" s="70"/>
      <c r="M44" s="70"/>
      <c r="N44" s="71"/>
      <c r="O44" s="72"/>
    </row>
    <row r="45" spans="1:15" ht="29.25" customHeight="1" x14ac:dyDescent="0.25">
      <c r="A45" s="63"/>
      <c r="B45" s="64" t="s">
        <v>168</v>
      </c>
      <c r="C45" s="21" t="s">
        <v>169</v>
      </c>
      <c r="D45" s="65"/>
      <c r="E45" s="65" t="s">
        <v>184</v>
      </c>
      <c r="F45" s="86"/>
      <c r="G45" s="66">
        <v>260</v>
      </c>
      <c r="H45" s="67" t="s">
        <v>19</v>
      </c>
      <c r="I45" s="68"/>
      <c r="J45" s="69"/>
      <c r="K45" s="70"/>
      <c r="L45" s="70"/>
      <c r="M45" s="70"/>
      <c r="N45" s="71"/>
      <c r="O45" s="72"/>
    </row>
    <row r="46" spans="1:15" ht="41.25" customHeight="1" x14ac:dyDescent="0.25">
      <c r="A46" s="63"/>
      <c r="B46" s="35" t="s">
        <v>170</v>
      </c>
      <c r="C46" s="21" t="s">
        <v>171</v>
      </c>
      <c r="D46" s="65"/>
      <c r="E46" s="65" t="s">
        <v>185</v>
      </c>
      <c r="F46" s="86"/>
      <c r="G46" s="66">
        <v>5</v>
      </c>
      <c r="H46" s="67" t="s">
        <v>19</v>
      </c>
      <c r="I46" s="68"/>
      <c r="J46" s="69"/>
      <c r="K46" s="70"/>
      <c r="L46" s="70"/>
      <c r="M46" s="70"/>
      <c r="N46" s="71"/>
      <c r="O46" s="72"/>
    </row>
    <row r="47" spans="1:15" ht="29.25" customHeight="1" x14ac:dyDescent="0.25">
      <c r="A47" s="63"/>
      <c r="B47" s="73" t="s">
        <v>172</v>
      </c>
      <c r="C47" s="74" t="s">
        <v>169</v>
      </c>
      <c r="D47" s="65"/>
      <c r="E47" s="65" t="s">
        <v>186</v>
      </c>
      <c r="F47" s="86"/>
      <c r="G47" s="66">
        <v>100</v>
      </c>
      <c r="H47" s="67" t="s">
        <v>19</v>
      </c>
      <c r="I47" s="68"/>
      <c r="J47" s="69"/>
      <c r="K47" s="70"/>
      <c r="L47" s="70"/>
      <c r="M47" s="70"/>
      <c r="N47" s="71"/>
      <c r="O47" s="72"/>
    </row>
    <row r="48" spans="1:15" ht="27.75" customHeight="1" thickBot="1" x14ac:dyDescent="0.3">
      <c r="A48" s="63" t="s">
        <v>173</v>
      </c>
      <c r="B48" s="75" t="s">
        <v>174</v>
      </c>
      <c r="C48" s="65"/>
      <c r="D48" s="65"/>
      <c r="E48" s="65" t="s">
        <v>175</v>
      </c>
      <c r="F48" s="65" t="s">
        <v>176</v>
      </c>
      <c r="G48" s="66">
        <v>450</v>
      </c>
      <c r="H48" s="67" t="s">
        <v>19</v>
      </c>
      <c r="I48" s="68"/>
      <c r="J48" s="69"/>
      <c r="K48" s="70"/>
      <c r="L48" s="70"/>
      <c r="M48" s="70"/>
      <c r="N48" s="71"/>
      <c r="O48" s="72"/>
    </row>
    <row r="49" spans="1:15" ht="15" customHeight="1" x14ac:dyDescent="0.25">
      <c r="A49" s="123" t="s">
        <v>199</v>
      </c>
      <c r="B49" s="124"/>
      <c r="C49" s="124"/>
      <c r="D49" s="124"/>
      <c r="E49" s="124"/>
      <c r="F49" s="124"/>
      <c r="G49" s="124"/>
      <c r="H49" s="124"/>
      <c r="I49" s="124"/>
      <c r="J49" s="124"/>
      <c r="K49" s="124"/>
      <c r="L49" s="124"/>
      <c r="M49" s="124"/>
      <c r="N49" s="124"/>
      <c r="O49" s="125"/>
    </row>
    <row r="50" spans="1:15" ht="15" customHeight="1" x14ac:dyDescent="0.25">
      <c r="A50" s="96" t="s">
        <v>188</v>
      </c>
      <c r="B50" s="97"/>
      <c r="C50" s="97"/>
      <c r="D50" s="97"/>
      <c r="E50" s="97"/>
      <c r="F50" s="97"/>
      <c r="G50" s="97"/>
      <c r="H50" s="97"/>
      <c r="I50" s="97"/>
      <c r="J50" s="97"/>
      <c r="K50" s="97"/>
      <c r="L50" s="97"/>
      <c r="M50" s="97"/>
      <c r="N50" s="97"/>
      <c r="O50" s="98"/>
    </row>
    <row r="51" spans="1:15" ht="15" customHeight="1" x14ac:dyDescent="0.25">
      <c r="A51" s="96" t="s">
        <v>190</v>
      </c>
      <c r="B51" s="97"/>
      <c r="C51" s="97"/>
      <c r="D51" s="97"/>
      <c r="E51" s="97"/>
      <c r="F51" s="97"/>
      <c r="G51" s="97"/>
      <c r="H51" s="97"/>
      <c r="I51" s="97"/>
      <c r="J51" s="97"/>
      <c r="K51" s="97"/>
      <c r="L51" s="97"/>
      <c r="M51" s="97"/>
      <c r="N51" s="97"/>
      <c r="O51" s="98"/>
    </row>
    <row r="52" spans="1:15" ht="15" customHeight="1" x14ac:dyDescent="0.25">
      <c r="A52" s="96" t="s">
        <v>191</v>
      </c>
      <c r="B52" s="97"/>
      <c r="C52" s="97"/>
      <c r="D52" s="97"/>
      <c r="E52" s="97"/>
      <c r="F52" s="97"/>
      <c r="G52" s="97"/>
      <c r="H52" s="97"/>
      <c r="I52" s="97"/>
      <c r="J52" s="97"/>
      <c r="K52" s="97"/>
      <c r="L52" s="97"/>
      <c r="M52" s="97"/>
      <c r="N52" s="97"/>
      <c r="O52" s="98"/>
    </row>
    <row r="53" spans="1:15" ht="15" customHeight="1" x14ac:dyDescent="0.25">
      <c r="A53" s="96" t="s">
        <v>198</v>
      </c>
      <c r="B53" s="97"/>
      <c r="C53" s="97"/>
      <c r="D53" s="97"/>
      <c r="E53" s="97"/>
      <c r="F53" s="97"/>
      <c r="G53" s="97"/>
      <c r="H53" s="97"/>
      <c r="I53" s="97"/>
      <c r="J53" s="97"/>
      <c r="K53" s="97"/>
      <c r="L53" s="97"/>
      <c r="M53" s="97"/>
      <c r="N53" s="97"/>
      <c r="O53" s="98"/>
    </row>
    <row r="54" spans="1:15" ht="15" customHeight="1" x14ac:dyDescent="0.25">
      <c r="A54" s="96" t="s">
        <v>189</v>
      </c>
      <c r="B54" s="97"/>
      <c r="C54" s="97"/>
      <c r="D54" s="97"/>
      <c r="E54" s="97"/>
      <c r="F54" s="97"/>
      <c r="G54" s="97"/>
      <c r="H54" s="97"/>
      <c r="I54" s="97"/>
      <c r="J54" s="97"/>
      <c r="K54" s="97"/>
      <c r="L54" s="97"/>
      <c r="M54" s="97"/>
      <c r="N54" s="97"/>
      <c r="O54" s="98"/>
    </row>
    <row r="55" spans="1:15" ht="15.75" customHeight="1" thickBot="1" x14ac:dyDescent="0.3">
      <c r="A55" s="99" t="s">
        <v>177</v>
      </c>
      <c r="B55" s="100"/>
      <c r="C55" s="100"/>
      <c r="D55" s="100"/>
      <c r="E55" s="100"/>
      <c r="F55" s="100"/>
      <c r="G55" s="100"/>
      <c r="H55" s="100"/>
      <c r="I55" s="100"/>
      <c r="J55" s="100"/>
      <c r="K55" s="100"/>
      <c r="L55" s="100"/>
      <c r="M55" s="100"/>
      <c r="N55" s="100"/>
      <c r="O55" s="101"/>
    </row>
    <row r="56" spans="1:15" x14ac:dyDescent="0.25">
      <c r="A56" s="76"/>
      <c r="B56" s="77"/>
      <c r="C56" s="78"/>
      <c r="D56" s="79"/>
      <c r="E56" s="78"/>
      <c r="F56" s="76"/>
      <c r="G56" s="80"/>
      <c r="H56" s="76"/>
      <c r="I56" s="76"/>
      <c r="J56" s="76"/>
      <c r="K56" s="76"/>
      <c r="L56" s="76"/>
      <c r="M56" s="76"/>
      <c r="N56" s="76"/>
      <c r="O56" s="77"/>
    </row>
    <row r="57" spans="1:15" x14ac:dyDescent="0.25">
      <c r="A57" s="127" t="s">
        <v>193</v>
      </c>
      <c r="B57" s="127"/>
      <c r="C57" s="127"/>
      <c r="D57" s="127"/>
      <c r="E57" s="127"/>
      <c r="F57" s="127"/>
      <c r="G57" s="80"/>
      <c r="H57" s="76"/>
      <c r="I57" s="76"/>
      <c r="J57" s="76"/>
      <c r="K57" s="76"/>
      <c r="L57" s="76"/>
      <c r="M57" s="76"/>
      <c r="N57" s="76"/>
      <c r="O57" s="77"/>
    </row>
    <row r="58" spans="1:15" x14ac:dyDescent="0.25">
      <c r="A58" s="128" t="s">
        <v>201</v>
      </c>
      <c r="B58" s="128"/>
      <c r="C58" s="128"/>
      <c r="D58" s="128"/>
      <c r="E58" s="128"/>
      <c r="F58" s="94"/>
      <c r="G58" s="80"/>
      <c r="H58" s="76"/>
      <c r="I58" s="76"/>
      <c r="J58" s="76"/>
      <c r="K58" s="76"/>
      <c r="L58" s="76"/>
      <c r="M58" s="76"/>
      <c r="N58" s="76"/>
      <c r="O58" s="77"/>
    </row>
    <row r="59" spans="1:15" ht="26.25" customHeight="1" x14ac:dyDescent="0.25">
      <c r="A59" s="97" t="s">
        <v>194</v>
      </c>
      <c r="B59" s="97"/>
      <c r="C59" s="97"/>
      <c r="D59" s="97"/>
      <c r="E59" s="97"/>
      <c r="F59" s="95">
        <v>0</v>
      </c>
      <c r="G59" s="80"/>
      <c r="H59" s="76"/>
      <c r="I59" s="76"/>
      <c r="J59" s="76"/>
      <c r="K59" s="76"/>
      <c r="L59" s="76"/>
      <c r="M59" s="76"/>
      <c r="N59" s="76"/>
      <c r="O59" s="77"/>
    </row>
    <row r="60" spans="1:15" ht="25.5" customHeight="1" x14ac:dyDescent="0.25">
      <c r="A60" s="97" t="s">
        <v>195</v>
      </c>
      <c r="B60" s="97"/>
      <c r="C60" s="97"/>
      <c r="D60" s="97"/>
      <c r="E60" s="97"/>
      <c r="F60" s="95">
        <v>0</v>
      </c>
      <c r="G60" s="80"/>
      <c r="H60" s="76"/>
      <c r="I60" s="76"/>
      <c r="J60" s="76"/>
      <c r="K60" s="76"/>
      <c r="L60" s="76"/>
      <c r="M60" s="76"/>
      <c r="N60" s="76"/>
      <c r="O60" s="77"/>
    </row>
    <row r="61" spans="1:15" ht="27" customHeight="1" x14ac:dyDescent="0.25">
      <c r="A61" s="97" t="s">
        <v>196</v>
      </c>
      <c r="B61" s="97"/>
      <c r="C61" s="97"/>
      <c r="D61" s="97"/>
      <c r="E61" s="97"/>
      <c r="F61" s="95">
        <v>0</v>
      </c>
      <c r="G61" s="80"/>
      <c r="H61" s="76"/>
      <c r="I61" s="76"/>
      <c r="J61" s="76"/>
      <c r="K61" s="76"/>
      <c r="L61" s="76"/>
      <c r="M61" s="76"/>
      <c r="N61" s="76"/>
      <c r="O61" s="77"/>
    </row>
    <row r="62" spans="1:15" x14ac:dyDescent="0.25">
      <c r="A62" s="126" t="s">
        <v>197</v>
      </c>
      <c r="B62" s="126"/>
      <c r="C62" s="126"/>
      <c r="D62" s="126"/>
      <c r="E62" s="126"/>
      <c r="F62" s="87">
        <f>(F59+F60+F61)</f>
        <v>0</v>
      </c>
      <c r="G62" s="80"/>
      <c r="H62" s="76"/>
      <c r="I62" s="76"/>
      <c r="J62" s="76"/>
      <c r="K62" s="76"/>
      <c r="L62" s="76"/>
      <c r="M62" s="76"/>
      <c r="N62" s="76"/>
      <c r="O62" s="77"/>
    </row>
  </sheetData>
  <sheetProtection algorithmName="SHA-512" hashValue="cl6DDv/3V0RgrZV2g9WMddsEiypnbbEmgJth+58tourpyVqR7/pgR6pkiIsCevQ72i7kwEYKhswGX/xF539Eiw==" saltValue="HSzb/tfuam55m6j7w6qGFg==" spinCount="100000" sheet="1" objects="1" scenarios="1"/>
  <mergeCells count="21">
    <mergeCell ref="A62:E62"/>
    <mergeCell ref="A57:F57"/>
    <mergeCell ref="A58:E58"/>
    <mergeCell ref="A59:E59"/>
    <mergeCell ref="A60:E60"/>
    <mergeCell ref="A61:E61"/>
    <mergeCell ref="A53:O53"/>
    <mergeCell ref="A54:O54"/>
    <mergeCell ref="A55:O55"/>
    <mergeCell ref="A39:O39"/>
    <mergeCell ref="A1:H1"/>
    <mergeCell ref="A2:D2"/>
    <mergeCell ref="E2:F2"/>
    <mergeCell ref="A3:C3"/>
    <mergeCell ref="G2:O2"/>
    <mergeCell ref="D3:O3"/>
    <mergeCell ref="A4:O4"/>
    <mergeCell ref="A49:O49"/>
    <mergeCell ref="A50:O50"/>
    <mergeCell ref="A51:O51"/>
    <mergeCell ref="A52:O52"/>
  </mergeCells>
  <pageMargins left="0.25" right="0.25" top="0.75" bottom="0.75" header="0.3" footer="0.3"/>
  <pageSetup scale="53" fitToHeight="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26-602 Pharmacueticals </vt:lpstr>
      <vt:lpstr>'26-602 Pharmacueticals '!Print_Area</vt:lpstr>
    </vt:vector>
  </TitlesOfParts>
  <Company>Lake County Board of County Commissioners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Pompos, Melanie</dc:creator>
  <cp:lastModifiedBy>Falanga, Ron</cp:lastModifiedBy>
  <cp:lastPrinted>2026-01-29T20:10:49Z</cp:lastPrinted>
  <dcterms:created xsi:type="dcterms:W3CDTF">2025-06-11T17:48:45Z</dcterms:created>
  <dcterms:modified xsi:type="dcterms:W3CDTF">2026-01-29T20:34:04Z</dcterms:modified>
</cp:coreProperties>
</file>