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9 Bill\Solicitations\2025\25-905 On-Call Roofing Repair Services\"/>
    </mc:Choice>
  </mc:AlternateContent>
  <xr:revisionPtr revIDLastSave="0" documentId="13_ncr:1_{CCA99531-671C-4E6F-93EB-FEF7C3AFEC7B}" xr6:coauthVersionLast="47" xr6:coauthVersionMax="47" xr10:uidLastSave="{00000000-0000-0000-0000-000000000000}"/>
  <bookViews>
    <workbookView xWindow="16080" yWindow="-120" windowWidth="29040" windowHeight="15720" xr2:uid="{00000000-000D-0000-FFFF-FFFF00000000}"/>
  </bookViews>
  <sheets>
    <sheet name="Sheet1" sheetId="1" r:id="rId1"/>
  </sheets>
  <definedNames>
    <definedName name="_xlnm.Print_Area" localSheetId="0">Sheet1!$A$1:$E$117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0" i="1" l="1"/>
  <c r="E114" i="1"/>
</calcChain>
</file>

<file path=xl/sharedStrings.xml><?xml version="1.0" encoding="utf-8"?>
<sst xmlns="http://schemas.openxmlformats.org/spreadsheetml/2006/main" count="403" uniqueCount="317">
  <si>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</si>
  <si>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</si>
  <si>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</si>
  <si>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Type Your Firm's Name Here</t>
  </si>
  <si>
    <t>The following information is required for price redetermination consideration.</t>
  </si>
  <si>
    <t>SAVE AND SUBMIT AS AN EXCEL FILE</t>
  </si>
  <si>
    <t xml:space="preserve"> Alterations to locked cells may result in disqualification of submission.</t>
  </si>
  <si>
    <t>Must equal 100%</t>
  </si>
  <si>
    <r>
      <t xml:space="preserve">Enter type of fuel used: </t>
    </r>
    <r>
      <rPr>
        <b/>
        <sz val="12"/>
        <color theme="1"/>
        <rFont val="Times New Roman"/>
        <family val="1"/>
      </rPr>
      <t>Diesel or Gasoline</t>
    </r>
  </si>
  <si>
    <t>County is exempt from all taxes (Federal, State, Local). A Tax Exemption Certificate will be furnished for any direct purchasing. Contractor is responsible for payment of taxes on purchased project materials.</t>
  </si>
  <si>
    <t>County will not accept nor authorize payment for travel time or expenses of service personnel to any County facility locations. The hourly rate must commence on the job site.  Billable time will be for service work performed.</t>
  </si>
  <si>
    <t>This is an indefinite quantity contract with no guarantee use of services. County does not guarantee a dollar amount to be expended on any contract resulting from this solicitation.</t>
  </si>
  <si>
    <t>Contractor(s) shall be required to submit an estimate on each project reflecting the regular hourly wages for each classification represented and the percentage discounts or mark-ups for materials and equipment quoted. The estimate shall be itemized by the number of work hours per classification, and by the cost of materials and equipment. Lump sum estimates shall not be accepted. Individual projects will be assigned based on the lowest written estimate or all rejected when such action is determined to be in the best interests of the County.</t>
  </si>
  <si>
    <t>Building Code</t>
  </si>
  <si>
    <t>Building Name</t>
  </si>
  <si>
    <t>Address 1</t>
  </si>
  <si>
    <t>City Code</t>
  </si>
  <si>
    <t>HB-61</t>
  </si>
  <si>
    <t>320 Building</t>
  </si>
  <si>
    <t>320 W Main St</t>
  </si>
  <si>
    <t>TAVARES</t>
  </si>
  <si>
    <t>HB-59</t>
  </si>
  <si>
    <t>323 Public Works Administration</t>
  </si>
  <si>
    <t>323 N Sinclair Ave.</t>
  </si>
  <si>
    <t>HB-23</t>
  </si>
  <si>
    <t>350 Public Works Engineering</t>
  </si>
  <si>
    <t>350 N Sinclair Ave</t>
  </si>
  <si>
    <t>HB-52</t>
  </si>
  <si>
    <t>418 - Library Services/Guardian Ad Litem</t>
  </si>
  <si>
    <t>418 W Alfred St.</t>
  </si>
  <si>
    <t>HB-20</t>
  </si>
  <si>
    <t>518 W Alfred St</t>
  </si>
  <si>
    <t>AB-10</t>
  </si>
  <si>
    <t>Adkins House</t>
  </si>
  <si>
    <t>55420 Front St</t>
  </si>
  <si>
    <t>ASTOR</t>
  </si>
  <si>
    <t>HB-31</t>
  </si>
  <si>
    <t>Agriculture Center</t>
  </si>
  <si>
    <t>1951 Woodlea Rd</t>
  </si>
  <si>
    <t>HB-64</t>
  </si>
  <si>
    <t>Agriculture Center - Horticulture</t>
  </si>
  <si>
    <t>CP-01</t>
  </si>
  <si>
    <t>American Legion</t>
  </si>
  <si>
    <t>40924 SR 19</t>
  </si>
  <si>
    <t>UMATILLA</t>
  </si>
  <si>
    <t>KB-22</t>
  </si>
  <si>
    <t>Animal Shelter</t>
  </si>
  <si>
    <t>12280 CR 448</t>
  </si>
  <si>
    <t>FB-05</t>
  </si>
  <si>
    <t>Area I Road Maintenance</t>
  </si>
  <si>
    <t>2300 W Griffin Rd</t>
  </si>
  <si>
    <t>LEESBURG</t>
  </si>
  <si>
    <t>MB-05</t>
  </si>
  <si>
    <t>Area II Road Maintenance</t>
  </si>
  <si>
    <t>609 Disston Ave.</t>
  </si>
  <si>
    <t>MINNEOLA</t>
  </si>
  <si>
    <t>DB-01</t>
  </si>
  <si>
    <t>Area III Road Maintenance</t>
  </si>
  <si>
    <t>19720 5th St</t>
  </si>
  <si>
    <t>HB-01</t>
  </si>
  <si>
    <t>Central Energy Plant - 1975</t>
  </si>
  <si>
    <t>315 W. Main St</t>
  </si>
  <si>
    <t>HB-13</t>
  </si>
  <si>
    <t>Central Energy Plant - 1990</t>
  </si>
  <si>
    <t>551 W. Main St</t>
  </si>
  <si>
    <t>HB-63</t>
  </si>
  <si>
    <t>Central Energy Plant - 2009</t>
  </si>
  <si>
    <t>435 West Alfred Street</t>
  </si>
  <si>
    <t>AB-08</t>
  </si>
  <si>
    <t>Community Center - Forest Hills</t>
  </si>
  <si>
    <t>31039 Lake Mack Rd</t>
  </si>
  <si>
    <t>DELAND</t>
  </si>
  <si>
    <t>AB-13</t>
  </si>
  <si>
    <t>Community Center - Paisley</t>
  </si>
  <si>
    <t>24956 CR 42</t>
  </si>
  <si>
    <t>PAISLEY</t>
  </si>
  <si>
    <t>CB-05</t>
  </si>
  <si>
    <t>Community Center - Umatilla</t>
  </si>
  <si>
    <t>17107 Ball Park Rd</t>
  </si>
  <si>
    <t>CB-06</t>
  </si>
  <si>
    <t>Community Center - Umatilla (new)</t>
  </si>
  <si>
    <t>17109 Ball Park Rd</t>
  </si>
  <si>
    <t>HB-02</t>
  </si>
  <si>
    <t>County Administration Building (CAB)</t>
  </si>
  <si>
    <t>315 W. Main St (Bldg A)</t>
  </si>
  <si>
    <t>HB-12</t>
  </si>
  <si>
    <t>Detention Center</t>
  </si>
  <si>
    <t>LB-01</t>
  </si>
  <si>
    <t>Economic Development</t>
  </si>
  <si>
    <t>20763 US HWY 27</t>
  </si>
  <si>
    <t>GROVELAND</t>
  </si>
  <si>
    <t>HB-22</t>
  </si>
  <si>
    <t>Emergency Operations Center (ECOC)</t>
  </si>
  <si>
    <t>425 W Alfred St.</t>
  </si>
  <si>
    <t>IB-06</t>
  </si>
  <si>
    <t>EMS 131</t>
  </si>
  <si>
    <t>26201 SR 44</t>
  </si>
  <si>
    <t>EUSTIS</t>
  </si>
  <si>
    <t>MB-06</t>
  </si>
  <si>
    <t>EMS 351/South Battalion Chief</t>
  </si>
  <si>
    <t>CB-15</t>
  </si>
  <si>
    <t>Fairgrounds Building - Ashford</t>
  </si>
  <si>
    <t>2101 County Rd 452</t>
  </si>
  <si>
    <t>CB-13</t>
  </si>
  <si>
    <t>Fairgrounds Building - Clements</t>
  </si>
  <si>
    <t>CB-16</t>
  </si>
  <si>
    <t>Fairgrounds Building - Expo</t>
  </si>
  <si>
    <t>AB-12</t>
  </si>
  <si>
    <t>Fire Station 10</t>
  </si>
  <si>
    <t>23023 SR 40</t>
  </si>
  <si>
    <t>NB-03</t>
  </si>
  <si>
    <t>Fire Station 109</t>
  </si>
  <si>
    <t>11630 Lakeshore Dr</t>
  </si>
  <si>
    <t>CLERMONT</t>
  </si>
  <si>
    <t>AB-04</t>
  </si>
  <si>
    <t>Fire Station 11</t>
  </si>
  <si>
    <t>47544 SR 19</t>
  </si>
  <si>
    <t>ALTOONA</t>
  </si>
  <si>
    <t>NB-04</t>
  </si>
  <si>
    <t>Fire Station 110</t>
  </si>
  <si>
    <t>6234 County Rd 561</t>
  </si>
  <si>
    <t>NB-05</t>
  </si>
  <si>
    <t>Fire Station 111</t>
  </si>
  <si>
    <t>8805 Bay Lake Rd (CR 565)</t>
  </si>
  <si>
    <t>OB-02</t>
  </si>
  <si>
    <t>Fire Station 112</t>
  </si>
  <si>
    <t>16240 County Road 474</t>
  </si>
  <si>
    <t>AB-18</t>
  </si>
  <si>
    <t>Fire Station 13</t>
  </si>
  <si>
    <t>25250 CR 42</t>
  </si>
  <si>
    <t>AB-19</t>
  </si>
  <si>
    <t>Fire Station 14</t>
  </si>
  <si>
    <t>18840 CR 42</t>
  </si>
  <si>
    <t>EB-02</t>
  </si>
  <si>
    <t>Fire Station 15</t>
  </si>
  <si>
    <t>40601 Palm Dr</t>
  </si>
  <si>
    <t>CB-02</t>
  </si>
  <si>
    <t>Fire Station 19</t>
  </si>
  <si>
    <t>38816 Carroll St</t>
  </si>
  <si>
    <t>CB-01</t>
  </si>
  <si>
    <t>Fire Station 20</t>
  </si>
  <si>
    <t>37711 SR 19</t>
  </si>
  <si>
    <t>EB-01</t>
  </si>
  <si>
    <t>Fire Station 21</t>
  </si>
  <si>
    <t>25100 CR 44A</t>
  </si>
  <si>
    <t>IB-01</t>
  </si>
  <si>
    <t>Fire Station 27</t>
  </si>
  <si>
    <t>19212 SR 44</t>
  </si>
  <si>
    <t>IB-03</t>
  </si>
  <si>
    <t>Fire Station 39</t>
  </si>
  <si>
    <t>31431 Walton Heath Ave.</t>
  </si>
  <si>
    <t>SORRENTO</t>
  </si>
  <si>
    <t>IB-04</t>
  </si>
  <si>
    <t>Fire Station 39 (new)</t>
  </si>
  <si>
    <t>24815 Wallick Rd</t>
  </si>
  <si>
    <t>BB-02</t>
  </si>
  <si>
    <t>Fire Station 52</t>
  </si>
  <si>
    <t>306 W. Hermosa St</t>
  </si>
  <si>
    <t>LADY LAKE</t>
  </si>
  <si>
    <t>BB-04</t>
  </si>
  <si>
    <t>Fire Station 53</t>
  </si>
  <si>
    <t>2505 Spring Lake Rd</t>
  </si>
  <si>
    <t>FRUITLAND PARK</t>
  </si>
  <si>
    <t>BB-05</t>
  </si>
  <si>
    <t>Fire Station 54</t>
  </si>
  <si>
    <t>6200 Lake Griffin Rd</t>
  </si>
  <si>
    <t>FB-01</t>
  </si>
  <si>
    <t>Fire Station 59</t>
  </si>
  <si>
    <t>1201 Lewis Rd</t>
  </si>
  <si>
    <t>GB-01</t>
  </si>
  <si>
    <t>Fire Station 70</t>
  </si>
  <si>
    <t>531 Sunnyside Dr</t>
  </si>
  <si>
    <t>GB-05</t>
  </si>
  <si>
    <t>Fire Station 71</t>
  </si>
  <si>
    <t>11305 Park Av</t>
  </si>
  <si>
    <t>CB-17</t>
  </si>
  <si>
    <t>Fire Station 72</t>
  </si>
  <si>
    <t>12340 County Rd 44</t>
  </si>
  <si>
    <t>JB-03</t>
  </si>
  <si>
    <t>Fire Station 76</t>
  </si>
  <si>
    <t>8819 County Rd 48</t>
  </si>
  <si>
    <t>YALAHA</t>
  </si>
  <si>
    <t>KB-13</t>
  </si>
  <si>
    <t>Fire Station 77</t>
  </si>
  <si>
    <t>13450 Florida Ave.</t>
  </si>
  <si>
    <t>ASTATULA</t>
  </si>
  <si>
    <t>KB-18</t>
  </si>
  <si>
    <t>Fire Station 78</t>
  </si>
  <si>
    <t>16345 CR 448</t>
  </si>
  <si>
    <t>MT DORA</t>
  </si>
  <si>
    <t>JB-02</t>
  </si>
  <si>
    <t>Fire Station 82</t>
  </si>
  <si>
    <t>24939 US Hwy 27</t>
  </si>
  <si>
    <t>LB-04</t>
  </si>
  <si>
    <t>Fire Station 83</t>
  </si>
  <si>
    <t>15303 Ferndale Community Rd</t>
  </si>
  <si>
    <t>LB-03</t>
  </si>
  <si>
    <t>Fire Station 83 Storage</t>
  </si>
  <si>
    <t>15307 Ferndale Community Rd</t>
  </si>
  <si>
    <t>LB-05</t>
  </si>
  <si>
    <t>Fleet Maintenance</t>
  </si>
  <si>
    <t>20423 Independence Blvd</t>
  </si>
  <si>
    <t>KB-07</t>
  </si>
  <si>
    <t>Haz-Mat Trailer</t>
  </si>
  <si>
    <t>13142 County Landfill Rd</t>
  </si>
  <si>
    <t>MB-03</t>
  </si>
  <si>
    <t>Health - Clermont &amp; WIC</t>
  </si>
  <si>
    <t>875 Oakley Seaver Dr.</t>
  </si>
  <si>
    <t>MB-04</t>
  </si>
  <si>
    <t>Health - Clermont Community Building</t>
  </si>
  <si>
    <t>560 W Desoto St</t>
  </si>
  <si>
    <t>CB-04</t>
  </si>
  <si>
    <t>Health - Umatilla</t>
  </si>
  <si>
    <t>249 E Collins St</t>
  </si>
  <si>
    <t>HB-45</t>
  </si>
  <si>
    <t>Health Department Administration</t>
  </si>
  <si>
    <t>16140 Hwy 441</t>
  </si>
  <si>
    <t>FB-04</t>
  </si>
  <si>
    <t>Health- Leesburg</t>
  </si>
  <si>
    <t>2113 Griffin Rd</t>
  </si>
  <si>
    <t>FB-16</t>
  </si>
  <si>
    <t>Health-Leesburg WIC</t>
  </si>
  <si>
    <t>1904 Griffin Rd</t>
  </si>
  <si>
    <t>HB-04</t>
  </si>
  <si>
    <t>Historic Courthouse (HCH)</t>
  </si>
  <si>
    <t>317 West Main Street</t>
  </si>
  <si>
    <t>HB-21</t>
  </si>
  <si>
    <t>Judicial Center (JC) New</t>
  </si>
  <si>
    <t>550 W Main St</t>
  </si>
  <si>
    <t>HB-11</t>
  </si>
  <si>
    <t>Judicial Center (JC) Old</t>
  </si>
  <si>
    <t>550 W Main Street</t>
  </si>
  <si>
    <t xml:space="preserve">Library - Astor (new) </t>
  </si>
  <si>
    <t>54905 Alco Rd.</t>
  </si>
  <si>
    <t>OB-03</t>
  </si>
  <si>
    <t>Library - Cagan Crossings</t>
  </si>
  <si>
    <t>16729 Cagan Oaks</t>
  </si>
  <si>
    <t>MB-02</t>
  </si>
  <si>
    <t>Library - M. Baysinger</t>
  </si>
  <si>
    <t>756 W. Broad St</t>
  </si>
  <si>
    <t>AB-11</t>
  </si>
  <si>
    <t>Library - Paisley</t>
  </si>
  <si>
    <t>24954 CR 42</t>
  </si>
  <si>
    <t>HB-17</t>
  </si>
  <si>
    <t>Mosquito Control Chemical</t>
  </si>
  <si>
    <t>401 S. Bloxham Av</t>
  </si>
  <si>
    <t>HB-16</t>
  </si>
  <si>
    <t>Mosquito Control Paint/Se</t>
  </si>
  <si>
    <t>HB-14</t>
  </si>
  <si>
    <t>Prelude</t>
  </si>
  <si>
    <t>GB-07</t>
  </si>
  <si>
    <t>Probation</t>
  </si>
  <si>
    <t>2401 Woodlea Rd</t>
  </si>
  <si>
    <t>HB-15</t>
  </si>
  <si>
    <t>Property Records Storage Facility</t>
  </si>
  <si>
    <t>313 S. Bloxham Av</t>
  </si>
  <si>
    <t>HB-07</t>
  </si>
  <si>
    <t>Public Defender (PD)</t>
  </si>
  <si>
    <t>123 N Sinclair Ave</t>
  </si>
  <si>
    <t>HB-55</t>
  </si>
  <si>
    <t>Public Safety Support</t>
  </si>
  <si>
    <t>20415 Independence Blvd</t>
  </si>
  <si>
    <t>FB-15</t>
  </si>
  <si>
    <t>Public Transportation</t>
  </si>
  <si>
    <t>2440 Hwy 441/27</t>
  </si>
  <si>
    <t>KB-19</t>
  </si>
  <si>
    <t>Road Operations Center</t>
  </si>
  <si>
    <t>12835 County Landfill Rd</t>
  </si>
  <si>
    <t>HB-03</t>
  </si>
  <si>
    <t>Sheriff Administration Building (SAB)</t>
  </si>
  <si>
    <t>360 West Ruby Street</t>
  </si>
  <si>
    <t>GB-02</t>
  </si>
  <si>
    <t>Sheriff Aircraft Hangar</t>
  </si>
  <si>
    <t>32840 Echo Dr</t>
  </si>
  <si>
    <t>MB-25</t>
  </si>
  <si>
    <t>Sheriff South Lake District Office</t>
  </si>
  <si>
    <t>15855 SR 50</t>
  </si>
  <si>
    <t>HB-42</t>
  </si>
  <si>
    <t xml:space="preserve">Sheriff Vehicle Maintenance (Fleet Bay &amp; Office Trailer) </t>
  </si>
  <si>
    <t>1925 E McDonald Av</t>
  </si>
  <si>
    <t>KB-21</t>
  </si>
  <si>
    <t>Sheriff Visitation</t>
  </si>
  <si>
    <t>28129 CR 561</t>
  </si>
  <si>
    <t>KB-05</t>
  </si>
  <si>
    <t>Solid Waste Administration</t>
  </si>
  <si>
    <t>13130 County Landfill Rd</t>
  </si>
  <si>
    <t>MB-32</t>
  </si>
  <si>
    <t>Tax Collector-Clermont (SLRSC)</t>
  </si>
  <si>
    <t>1505 Hooks St</t>
  </si>
  <si>
    <t>FB-11</t>
  </si>
  <si>
    <t>Tax Collector-Leesburg</t>
  </si>
  <si>
    <t>1720 Citrus Blvd</t>
  </si>
  <si>
    <t>HB-72</t>
  </si>
  <si>
    <t>Tax Collector-Tavares (NERSC)</t>
  </si>
  <si>
    <t>1800 David Walker Dr.</t>
  </si>
  <si>
    <t>KB-11</t>
  </si>
  <si>
    <t>Traffic Operations</t>
  </si>
  <si>
    <t>28127 CR 561</t>
  </si>
  <si>
    <t>GB-10</t>
  </si>
  <si>
    <t>Warehouse</t>
  </si>
  <si>
    <t>32400 County Rd 473</t>
  </si>
  <si>
    <t>KB-04</t>
  </si>
  <si>
    <t>Water Resource Lab</t>
  </si>
  <si>
    <t>12923 County Landfill Rd</t>
  </si>
  <si>
    <t>KB-17</t>
  </si>
  <si>
    <t>WMFO- Public Works Engineering</t>
  </si>
  <si>
    <t>12929 County Landfill Rd</t>
  </si>
  <si>
    <t>TOTAL:</t>
  </si>
  <si>
    <t>Hourly rate</t>
  </si>
  <si>
    <t>Lead Worker - Regular hours</t>
  </si>
  <si>
    <t>Helper - Regular hours</t>
  </si>
  <si>
    <t>Lead Worker - Afterhours</t>
  </si>
  <si>
    <t>Helper - Afterhours</t>
  </si>
  <si>
    <t xml:space="preserve">Percentage Material Markup </t>
  </si>
  <si>
    <t xml:space="preserve">Description </t>
  </si>
  <si>
    <t>Preventative Maintenance &amp; Inspection Cost</t>
  </si>
  <si>
    <t xml:space="preserve">Contractor to furnish all labor, materials, tools, transportation, and equipment necessary to provide services in accordance with specifications listed and implied.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</si>
</sst>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2"/>
      <color rgb="FF000000"/>
      <name val="Times New Roman"/>
      <family val="1"/>
    </font>
    <font>
      <sz val="12"/>
      <color theme="1"/>
      <name val="Times New Roman"/>
      <family val="1"/>
    </font>
    <font>
      <b/>
      <sz val="12"/>
      <color theme="1"/>
      <name val="Times New Roman"/>
      <family val="1"/>
    </font>
    <font>
      <b/>
      <sz val="11"/>
      <color theme="1"/>
      <name val="Times New Roman"/>
      <family val="1"/>
    </font>
    <font>
      <b/>
      <i/>
      <sz val="12"/>
      <color theme="1"/>
      <name val="Times New Roman"/>
      <family val="1"/>
    </font>
    <font>
      <sz val="11"/>
      <color theme="1"/>
      <name val="Times New Roman"/>
      <family val="1"/>
    </font>
    <font>
      <b/>
      <sz val="11"/>
      <color theme="1"/>
      <name val="Calibri"/>
      <family val="2"/>
      <scheme val="minor"/>
    </font>
    <font>
      <b/>
      <i/>
      <sz val="10"/>
      <color theme="1"/>
      <name val="Arial"/>
      <family val="2"/>
    </font>
    <font>
      <sz val="10"/>
      <name val="Arial"/>
      <family val="2"/>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cellStyleXfs>
  <cellXfs count="34">
    <xf numFmtId="0" fontId="0" fillId="0" borderId="0" xfId="0"/>
    <xf numFmtId="10" fontId="6" fillId="0" borderId="1" xfId="0" applyNumberFormat="1" applyFont="1" applyBorder="1" applyAlignment="1" applyProtection="1">
      <alignment horizontal="center" vertical="center"/>
      <protection locked="0"/>
    </xf>
    <xf numFmtId="0" fontId="6" fillId="0" borderId="0" xfId="0" applyFont="1" applyProtection="1"/>
    <xf numFmtId="0" fontId="1" fillId="0" borderId="6"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2" fillId="0" borderId="4" xfId="0" applyFont="1" applyBorder="1" applyAlignment="1" applyProtection="1">
      <alignment horizontal="center" vertical="top" wrapText="1"/>
    </xf>
    <xf numFmtId="0" fontId="2" fillId="0" borderId="0" xfId="0" applyFont="1" applyAlignment="1" applyProtection="1">
      <alignment horizontal="center" vertical="top" wrapText="1"/>
    </xf>
    <xf numFmtId="0" fontId="2" fillId="0" borderId="10" xfId="0" applyFont="1" applyBorder="1" applyAlignment="1" applyProtection="1">
      <alignment horizontal="center" vertical="top" wrapText="1"/>
    </xf>
    <xf numFmtId="0" fontId="2" fillId="0" borderId="4"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8" fillId="0" borderId="1" xfId="0" applyFont="1" applyBorder="1" applyAlignment="1" applyProtection="1">
      <alignment horizontal="center" wrapText="1"/>
    </xf>
    <xf numFmtId="0" fontId="8" fillId="0" borderId="1" xfId="0" applyFont="1" applyBorder="1" applyAlignment="1" applyProtection="1">
      <alignment horizontal="center"/>
    </xf>
    <xf numFmtId="49" fontId="0" fillId="0" borderId="1" xfId="0" applyNumberFormat="1" applyBorder="1" applyAlignment="1" applyProtection="1">
      <alignment horizontal="center" wrapText="1"/>
    </xf>
    <xf numFmtId="49" fontId="9" fillId="0" borderId="1" xfId="0" applyNumberFormat="1" applyFont="1" applyBorder="1" applyAlignment="1" applyProtection="1">
      <alignment horizontal="center" wrapText="1"/>
    </xf>
    <xf numFmtId="0" fontId="6" fillId="0" borderId="0" xfId="0" applyFont="1" applyAlignment="1" applyProtection="1">
      <alignment horizontal="center"/>
    </xf>
    <xf numFmtId="0" fontId="4" fillId="0" borderId="1" xfId="0" applyFont="1" applyBorder="1" applyAlignment="1" applyProtection="1">
      <alignment horizontal="right"/>
    </xf>
    <xf numFmtId="164" fontId="4" fillId="0" borderId="1" xfId="0" applyNumberFormat="1" applyFont="1" applyBorder="1" applyAlignment="1" applyProtection="1">
      <alignment horizontal="center"/>
    </xf>
    <xf numFmtId="0" fontId="7" fillId="0" borderId="1" xfId="0" applyFont="1" applyBorder="1" applyAlignment="1" applyProtection="1">
      <alignment horizontal="center"/>
    </xf>
    <xf numFmtId="0" fontId="7" fillId="0" borderId="1" xfId="0" applyFont="1" applyBorder="1" applyAlignment="1" applyProtection="1">
      <alignment horizontal="center"/>
    </xf>
    <xf numFmtId="0" fontId="0" fillId="0" borderId="1" xfId="0" applyBorder="1" applyAlignment="1" applyProtection="1">
      <alignment horizontal="left"/>
    </xf>
    <xf numFmtId="0" fontId="3" fillId="0" borderId="0" xfId="0" applyFont="1" applyAlignment="1" applyProtection="1">
      <alignment horizontal="center" vertical="top"/>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4" fillId="0" borderId="2" xfId="0" applyFont="1" applyBorder="1" applyAlignment="1" applyProtection="1">
      <alignment horizontal="center"/>
    </xf>
    <xf numFmtId="0" fontId="4" fillId="0" borderId="3" xfId="0" applyFont="1" applyBorder="1" applyAlignment="1" applyProtection="1">
      <alignment horizontal="center"/>
    </xf>
    <xf numFmtId="10" fontId="4" fillId="0" borderId="8" xfId="0" applyNumberFormat="1" applyFont="1" applyBorder="1" applyAlignment="1" applyProtection="1">
      <alignment horizontal="center"/>
    </xf>
    <xf numFmtId="0" fontId="6" fillId="0" borderId="1" xfId="0" applyFont="1" applyBorder="1" applyAlignment="1" applyProtection="1">
      <alignment horizontal="center" vertical="top" wrapText="1"/>
    </xf>
    <xf numFmtId="0" fontId="5" fillId="2" borderId="1" xfId="0" applyFont="1" applyFill="1" applyBorder="1" applyAlignment="1" applyProtection="1">
      <alignment horizontal="center" vertical="center"/>
      <protection locked="0"/>
    </xf>
    <xf numFmtId="164" fontId="0" fillId="0" borderId="1" xfId="0" applyNumberFormat="1" applyBorder="1" applyAlignment="1" applyProtection="1">
      <alignment horizontal="center"/>
      <protection locked="0"/>
    </xf>
    <xf numFmtId="10" fontId="0" fillId="0" borderId="1" xfId="0" applyNumberFormat="1" applyBorder="1" applyAlignment="1" applyProtection="1">
      <alignment horizontal="center"/>
      <protection locked="0"/>
    </xf>
    <xf numFmtId="0" fontId="2" fillId="0" borderId="1"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8"/>
  <sheetViews>
    <sheetView tabSelected="1" view="pageLayout" topLeftCell="A100" zoomScaleNormal="100" workbookViewId="0">
      <selection activeCell="A112" sqref="A112:D112"/>
    </sheetView>
  </sheetViews>
  <sheetFormatPr defaultRowHeight="15" x14ac:dyDescent="0.25"/>
  <cols>
    <col min="1" max="1" width="12.5703125" style="16" customWidth="1"/>
    <col min="2" max="2" width="28.140625" style="2" customWidth="1"/>
    <col min="3" max="3" width="18.5703125" style="16" customWidth="1"/>
    <col min="4" max="4" width="15.42578125" style="16" customWidth="1"/>
    <col min="5" max="5" width="15" style="2" customWidth="1"/>
    <col min="6" max="16384" width="9.140625" style="2"/>
  </cols>
  <sheetData>
    <row r="1" spans="1:5" ht="15.75" x14ac:dyDescent="0.25">
      <c r="A1" s="30" t="s">
        <v>3</v>
      </c>
      <c r="B1" s="30"/>
      <c r="C1" s="30"/>
      <c r="D1" s="30"/>
      <c r="E1" s="30"/>
    </row>
    <row r="2" spans="1:5" ht="22.15" customHeight="1" x14ac:dyDescent="0.25">
      <c r="A2" s="3" t="s">
        <v>5</v>
      </c>
      <c r="B2" s="4"/>
      <c r="C2" s="4"/>
      <c r="D2" s="4"/>
      <c r="E2" s="5"/>
    </row>
    <row r="3" spans="1:5" ht="33" customHeight="1" x14ac:dyDescent="0.25">
      <c r="A3" s="6" t="s">
        <v>316</v>
      </c>
      <c r="B3" s="7"/>
      <c r="C3" s="7"/>
      <c r="D3" s="7"/>
      <c r="E3" s="8"/>
    </row>
    <row r="4" spans="1:5" ht="21.75" customHeight="1" x14ac:dyDescent="0.25">
      <c r="A4" s="9" t="s">
        <v>6</v>
      </c>
      <c r="B4" s="10"/>
      <c r="C4" s="10"/>
      <c r="D4" s="10"/>
      <c r="E4" s="11"/>
    </row>
    <row r="5" spans="1:5" ht="39" x14ac:dyDescent="0.25">
      <c r="A5" s="12" t="s">
        <v>13</v>
      </c>
      <c r="B5" s="13" t="s">
        <v>14</v>
      </c>
      <c r="C5" s="13" t="s">
        <v>15</v>
      </c>
      <c r="D5" s="13" t="s">
        <v>16</v>
      </c>
      <c r="E5" s="12" t="s">
        <v>315</v>
      </c>
    </row>
    <row r="6" spans="1:5" x14ac:dyDescent="0.25">
      <c r="A6" s="14" t="s">
        <v>17</v>
      </c>
      <c r="B6" s="14" t="s">
        <v>18</v>
      </c>
      <c r="C6" s="14" t="s">
        <v>19</v>
      </c>
      <c r="D6" s="14" t="s">
        <v>20</v>
      </c>
      <c r="E6" s="31">
        <v>0</v>
      </c>
    </row>
    <row r="7" spans="1:5" ht="30" x14ac:dyDescent="0.25">
      <c r="A7" s="14" t="s">
        <v>21</v>
      </c>
      <c r="B7" s="14" t="s">
        <v>22</v>
      </c>
      <c r="C7" s="14" t="s">
        <v>23</v>
      </c>
      <c r="D7" s="14" t="s">
        <v>20</v>
      </c>
      <c r="E7" s="31">
        <v>0</v>
      </c>
    </row>
    <row r="8" spans="1:5" x14ac:dyDescent="0.25">
      <c r="A8" s="14" t="s">
        <v>24</v>
      </c>
      <c r="B8" s="14" t="s">
        <v>25</v>
      </c>
      <c r="C8" s="14" t="s">
        <v>26</v>
      </c>
      <c r="D8" s="14" t="s">
        <v>20</v>
      </c>
      <c r="E8" s="31">
        <v>0</v>
      </c>
    </row>
    <row r="9" spans="1:5" ht="30" x14ac:dyDescent="0.25">
      <c r="A9" s="14" t="s">
        <v>27</v>
      </c>
      <c r="B9" s="14" t="s">
        <v>28</v>
      </c>
      <c r="C9" s="14" t="s">
        <v>29</v>
      </c>
      <c r="D9" s="14" t="s">
        <v>20</v>
      </c>
      <c r="E9" s="31">
        <v>0</v>
      </c>
    </row>
    <row r="10" spans="1:5" x14ac:dyDescent="0.25">
      <c r="A10" s="14" t="s">
        <v>30</v>
      </c>
      <c r="B10" s="14" t="s">
        <v>31</v>
      </c>
      <c r="C10" s="14" t="s">
        <v>31</v>
      </c>
      <c r="D10" s="14" t="s">
        <v>20</v>
      </c>
      <c r="E10" s="31">
        <v>0</v>
      </c>
    </row>
    <row r="11" spans="1:5" x14ac:dyDescent="0.25">
      <c r="A11" s="14" t="s">
        <v>32</v>
      </c>
      <c r="B11" s="14" t="s">
        <v>33</v>
      </c>
      <c r="C11" s="14" t="s">
        <v>34</v>
      </c>
      <c r="D11" s="14" t="s">
        <v>35</v>
      </c>
      <c r="E11" s="31">
        <v>0</v>
      </c>
    </row>
    <row r="12" spans="1:5" x14ac:dyDescent="0.25">
      <c r="A12" s="14" t="s">
        <v>36</v>
      </c>
      <c r="B12" s="14" t="s">
        <v>37</v>
      </c>
      <c r="C12" s="14" t="s">
        <v>38</v>
      </c>
      <c r="D12" s="14" t="s">
        <v>20</v>
      </c>
      <c r="E12" s="31">
        <v>0</v>
      </c>
    </row>
    <row r="13" spans="1:5" ht="30" x14ac:dyDescent="0.25">
      <c r="A13" s="14" t="s">
        <v>39</v>
      </c>
      <c r="B13" s="14" t="s">
        <v>40</v>
      </c>
      <c r="C13" s="14" t="s">
        <v>38</v>
      </c>
      <c r="D13" s="14" t="s">
        <v>20</v>
      </c>
      <c r="E13" s="31">
        <v>0</v>
      </c>
    </row>
    <row r="14" spans="1:5" x14ac:dyDescent="0.25">
      <c r="A14" s="14" t="s">
        <v>41</v>
      </c>
      <c r="B14" s="14" t="s">
        <v>42</v>
      </c>
      <c r="C14" s="14" t="s">
        <v>43</v>
      </c>
      <c r="D14" s="14" t="s">
        <v>44</v>
      </c>
      <c r="E14" s="31">
        <v>0</v>
      </c>
    </row>
    <row r="15" spans="1:5" x14ac:dyDescent="0.25">
      <c r="A15" s="14" t="s">
        <v>45</v>
      </c>
      <c r="B15" s="14" t="s">
        <v>46</v>
      </c>
      <c r="C15" s="14" t="s">
        <v>47</v>
      </c>
      <c r="D15" s="14" t="s">
        <v>20</v>
      </c>
      <c r="E15" s="31">
        <v>0</v>
      </c>
    </row>
    <row r="16" spans="1:5" x14ac:dyDescent="0.25">
      <c r="A16" s="14" t="s">
        <v>48</v>
      </c>
      <c r="B16" s="14" t="s">
        <v>49</v>
      </c>
      <c r="C16" s="14" t="s">
        <v>50</v>
      </c>
      <c r="D16" s="14" t="s">
        <v>51</v>
      </c>
      <c r="E16" s="31">
        <v>0</v>
      </c>
    </row>
    <row r="17" spans="1:5" x14ac:dyDescent="0.25">
      <c r="A17" s="14" t="s">
        <v>52</v>
      </c>
      <c r="B17" s="14" t="s">
        <v>53</v>
      </c>
      <c r="C17" s="14" t="s">
        <v>54</v>
      </c>
      <c r="D17" s="14" t="s">
        <v>55</v>
      </c>
      <c r="E17" s="31">
        <v>0</v>
      </c>
    </row>
    <row r="18" spans="1:5" x14ac:dyDescent="0.25">
      <c r="A18" s="14" t="s">
        <v>56</v>
      </c>
      <c r="B18" s="14" t="s">
        <v>57</v>
      </c>
      <c r="C18" s="14" t="s">
        <v>58</v>
      </c>
      <c r="D18" s="14" t="s">
        <v>44</v>
      </c>
      <c r="E18" s="31">
        <v>0</v>
      </c>
    </row>
    <row r="19" spans="1:5" x14ac:dyDescent="0.25">
      <c r="A19" s="14" t="s">
        <v>59</v>
      </c>
      <c r="B19" s="14" t="s">
        <v>60</v>
      </c>
      <c r="C19" s="14" t="s">
        <v>61</v>
      </c>
      <c r="D19" s="14" t="s">
        <v>20</v>
      </c>
      <c r="E19" s="31">
        <v>0</v>
      </c>
    </row>
    <row r="20" spans="1:5" x14ac:dyDescent="0.25">
      <c r="A20" s="14" t="s">
        <v>62</v>
      </c>
      <c r="B20" s="14" t="s">
        <v>63</v>
      </c>
      <c r="C20" s="14" t="s">
        <v>64</v>
      </c>
      <c r="D20" s="14" t="s">
        <v>20</v>
      </c>
      <c r="E20" s="31">
        <v>0</v>
      </c>
    </row>
    <row r="21" spans="1:5" ht="30" x14ac:dyDescent="0.25">
      <c r="A21" s="14" t="s">
        <v>65</v>
      </c>
      <c r="B21" s="14" t="s">
        <v>66</v>
      </c>
      <c r="C21" s="14" t="s">
        <v>67</v>
      </c>
      <c r="D21" s="14" t="s">
        <v>20</v>
      </c>
      <c r="E21" s="31">
        <v>0</v>
      </c>
    </row>
    <row r="22" spans="1:5" ht="30" x14ac:dyDescent="0.25">
      <c r="A22" s="14" t="s">
        <v>68</v>
      </c>
      <c r="B22" s="14" t="s">
        <v>69</v>
      </c>
      <c r="C22" s="14" t="s">
        <v>70</v>
      </c>
      <c r="D22" s="14" t="s">
        <v>71</v>
      </c>
      <c r="E22" s="31">
        <v>0</v>
      </c>
    </row>
    <row r="23" spans="1:5" x14ac:dyDescent="0.25">
      <c r="A23" s="14" t="s">
        <v>72</v>
      </c>
      <c r="B23" s="14" t="s">
        <v>73</v>
      </c>
      <c r="C23" s="14" t="s">
        <v>74</v>
      </c>
      <c r="D23" s="14" t="s">
        <v>75</v>
      </c>
      <c r="E23" s="31">
        <v>0</v>
      </c>
    </row>
    <row r="24" spans="1:5" x14ac:dyDescent="0.25">
      <c r="A24" s="14" t="s">
        <v>76</v>
      </c>
      <c r="B24" s="14" t="s">
        <v>77</v>
      </c>
      <c r="C24" s="14" t="s">
        <v>78</v>
      </c>
      <c r="D24" s="14" t="s">
        <v>44</v>
      </c>
      <c r="E24" s="31">
        <v>0</v>
      </c>
    </row>
    <row r="25" spans="1:5" ht="30" x14ac:dyDescent="0.25">
      <c r="A25" s="14" t="s">
        <v>79</v>
      </c>
      <c r="B25" s="14" t="s">
        <v>80</v>
      </c>
      <c r="C25" s="14" t="s">
        <v>81</v>
      </c>
      <c r="D25" s="14" t="s">
        <v>44</v>
      </c>
      <c r="E25" s="31">
        <v>0</v>
      </c>
    </row>
    <row r="26" spans="1:5" ht="30" x14ac:dyDescent="0.25">
      <c r="A26" s="14" t="s">
        <v>82</v>
      </c>
      <c r="B26" s="14" t="s">
        <v>83</v>
      </c>
      <c r="C26" s="14" t="s">
        <v>84</v>
      </c>
      <c r="D26" s="14" t="s">
        <v>20</v>
      </c>
      <c r="E26" s="31">
        <v>0</v>
      </c>
    </row>
    <row r="27" spans="1:5" x14ac:dyDescent="0.25">
      <c r="A27" s="14" t="s">
        <v>85</v>
      </c>
      <c r="B27" s="14" t="s">
        <v>86</v>
      </c>
      <c r="C27" s="14" t="s">
        <v>64</v>
      </c>
      <c r="D27" s="14" t="s">
        <v>20</v>
      </c>
      <c r="E27" s="31">
        <v>0</v>
      </c>
    </row>
    <row r="28" spans="1:5" x14ac:dyDescent="0.25">
      <c r="A28" s="14" t="s">
        <v>87</v>
      </c>
      <c r="B28" s="14" t="s">
        <v>88</v>
      </c>
      <c r="C28" s="14" t="s">
        <v>89</v>
      </c>
      <c r="D28" s="14" t="s">
        <v>90</v>
      </c>
      <c r="E28" s="31">
        <v>0</v>
      </c>
    </row>
    <row r="29" spans="1:5" ht="30" x14ac:dyDescent="0.25">
      <c r="A29" s="14" t="s">
        <v>91</v>
      </c>
      <c r="B29" s="14" t="s">
        <v>92</v>
      </c>
      <c r="C29" s="14" t="s">
        <v>93</v>
      </c>
      <c r="D29" s="14" t="s">
        <v>20</v>
      </c>
      <c r="E29" s="31">
        <v>0</v>
      </c>
    </row>
    <row r="30" spans="1:5" x14ac:dyDescent="0.25">
      <c r="A30" s="14" t="s">
        <v>94</v>
      </c>
      <c r="B30" s="14" t="s">
        <v>95</v>
      </c>
      <c r="C30" s="14" t="s">
        <v>96</v>
      </c>
      <c r="D30" s="14" t="s">
        <v>97</v>
      </c>
      <c r="E30" s="31">
        <v>0</v>
      </c>
    </row>
    <row r="31" spans="1:5" ht="30" x14ac:dyDescent="0.25">
      <c r="A31" s="14" t="s">
        <v>98</v>
      </c>
      <c r="B31" s="14" t="s">
        <v>99</v>
      </c>
      <c r="C31" s="14" t="s">
        <v>54</v>
      </c>
      <c r="D31" s="14" t="s">
        <v>55</v>
      </c>
      <c r="E31" s="31">
        <v>0</v>
      </c>
    </row>
    <row r="32" spans="1:5" ht="30" x14ac:dyDescent="0.25">
      <c r="A32" s="14" t="s">
        <v>100</v>
      </c>
      <c r="B32" s="14" t="s">
        <v>101</v>
      </c>
      <c r="C32" s="14" t="s">
        <v>102</v>
      </c>
      <c r="D32" s="14" t="s">
        <v>97</v>
      </c>
      <c r="E32" s="31">
        <v>0</v>
      </c>
    </row>
    <row r="33" spans="1:5" ht="30" x14ac:dyDescent="0.25">
      <c r="A33" s="14" t="s">
        <v>103</v>
      </c>
      <c r="B33" s="14" t="s">
        <v>104</v>
      </c>
      <c r="C33" s="14" t="s">
        <v>102</v>
      </c>
      <c r="D33" s="14" t="s">
        <v>97</v>
      </c>
      <c r="E33" s="31">
        <v>0</v>
      </c>
    </row>
    <row r="34" spans="1:5" x14ac:dyDescent="0.25">
      <c r="A34" s="14" t="s">
        <v>105</v>
      </c>
      <c r="B34" s="14" t="s">
        <v>106</v>
      </c>
      <c r="C34" s="14" t="s">
        <v>102</v>
      </c>
      <c r="D34" s="14" t="s">
        <v>97</v>
      </c>
      <c r="E34" s="31">
        <v>0</v>
      </c>
    </row>
    <row r="35" spans="1:5" x14ac:dyDescent="0.25">
      <c r="A35" s="14" t="s">
        <v>107</v>
      </c>
      <c r="B35" s="14" t="s">
        <v>108</v>
      </c>
      <c r="C35" s="14" t="s">
        <v>109</v>
      </c>
      <c r="D35" s="14" t="s">
        <v>35</v>
      </c>
      <c r="E35" s="31">
        <v>0</v>
      </c>
    </row>
    <row r="36" spans="1:5" x14ac:dyDescent="0.25">
      <c r="A36" s="14" t="s">
        <v>110</v>
      </c>
      <c r="B36" s="14" t="s">
        <v>111</v>
      </c>
      <c r="C36" s="14" t="s">
        <v>112</v>
      </c>
      <c r="D36" s="14" t="s">
        <v>113</v>
      </c>
      <c r="E36" s="31">
        <v>0</v>
      </c>
    </row>
    <row r="37" spans="1:5" x14ac:dyDescent="0.25">
      <c r="A37" s="14" t="s">
        <v>114</v>
      </c>
      <c r="B37" s="14" t="s">
        <v>115</v>
      </c>
      <c r="C37" s="14" t="s">
        <v>116</v>
      </c>
      <c r="D37" s="14" t="s">
        <v>117</v>
      </c>
      <c r="E37" s="31">
        <v>0</v>
      </c>
    </row>
    <row r="38" spans="1:5" x14ac:dyDescent="0.25">
      <c r="A38" s="14" t="s">
        <v>118</v>
      </c>
      <c r="B38" s="14" t="s">
        <v>119</v>
      </c>
      <c r="C38" s="14" t="s">
        <v>120</v>
      </c>
      <c r="D38" s="14" t="s">
        <v>113</v>
      </c>
      <c r="E38" s="31">
        <v>0</v>
      </c>
    </row>
    <row r="39" spans="1:5" ht="30" x14ac:dyDescent="0.25">
      <c r="A39" s="14" t="s">
        <v>121</v>
      </c>
      <c r="B39" s="14" t="s">
        <v>122</v>
      </c>
      <c r="C39" s="14" t="s">
        <v>123</v>
      </c>
      <c r="D39" s="14" t="s">
        <v>90</v>
      </c>
      <c r="E39" s="31">
        <v>0</v>
      </c>
    </row>
    <row r="40" spans="1:5" ht="30" x14ac:dyDescent="0.25">
      <c r="A40" s="14" t="s">
        <v>124</v>
      </c>
      <c r="B40" s="14" t="s">
        <v>125</v>
      </c>
      <c r="C40" s="14" t="s">
        <v>126</v>
      </c>
      <c r="D40" s="14" t="s">
        <v>113</v>
      </c>
      <c r="E40" s="31">
        <v>0</v>
      </c>
    </row>
    <row r="41" spans="1:5" x14ac:dyDescent="0.25">
      <c r="A41" s="14" t="s">
        <v>127</v>
      </c>
      <c r="B41" s="14" t="s">
        <v>128</v>
      </c>
      <c r="C41" s="14" t="s">
        <v>129</v>
      </c>
      <c r="D41" s="14" t="s">
        <v>75</v>
      </c>
      <c r="E41" s="31">
        <v>0</v>
      </c>
    </row>
    <row r="42" spans="1:5" x14ac:dyDescent="0.25">
      <c r="A42" s="14" t="s">
        <v>130</v>
      </c>
      <c r="B42" s="14" t="s">
        <v>131</v>
      </c>
      <c r="C42" s="14" t="s">
        <v>132</v>
      </c>
      <c r="D42" s="14" t="s">
        <v>117</v>
      </c>
      <c r="E42" s="31">
        <v>0</v>
      </c>
    </row>
    <row r="43" spans="1:5" x14ac:dyDescent="0.25">
      <c r="A43" s="14" t="s">
        <v>133</v>
      </c>
      <c r="B43" s="14" t="s">
        <v>134</v>
      </c>
      <c r="C43" s="14" t="s">
        <v>135</v>
      </c>
      <c r="D43" s="14" t="s">
        <v>97</v>
      </c>
      <c r="E43" s="31">
        <v>0</v>
      </c>
    </row>
    <row r="44" spans="1:5" x14ac:dyDescent="0.25">
      <c r="A44" s="14" t="s">
        <v>136</v>
      </c>
      <c r="B44" s="14" t="s">
        <v>137</v>
      </c>
      <c r="C44" s="14" t="s">
        <v>138</v>
      </c>
      <c r="D44" s="14" t="s">
        <v>44</v>
      </c>
      <c r="E44" s="31">
        <v>0</v>
      </c>
    </row>
    <row r="45" spans="1:5" x14ac:dyDescent="0.25">
      <c r="A45" s="14" t="s">
        <v>139</v>
      </c>
      <c r="B45" s="14" t="s">
        <v>140</v>
      </c>
      <c r="C45" s="14" t="s">
        <v>141</v>
      </c>
      <c r="D45" s="14" t="s">
        <v>44</v>
      </c>
      <c r="E45" s="31">
        <v>0</v>
      </c>
    </row>
    <row r="46" spans="1:5" x14ac:dyDescent="0.25">
      <c r="A46" s="14" t="s">
        <v>142</v>
      </c>
      <c r="B46" s="14" t="s">
        <v>143</v>
      </c>
      <c r="C46" s="14" t="s">
        <v>144</v>
      </c>
      <c r="D46" s="14" t="s">
        <v>97</v>
      </c>
      <c r="E46" s="31">
        <v>0</v>
      </c>
    </row>
    <row r="47" spans="1:5" x14ac:dyDescent="0.25">
      <c r="A47" s="14" t="s">
        <v>145</v>
      </c>
      <c r="B47" s="14" t="s">
        <v>146</v>
      </c>
      <c r="C47" s="14" t="s">
        <v>147</v>
      </c>
      <c r="D47" s="14" t="s">
        <v>97</v>
      </c>
      <c r="E47" s="31">
        <v>0</v>
      </c>
    </row>
    <row r="48" spans="1:5" ht="30" x14ac:dyDescent="0.25">
      <c r="A48" s="14" t="s">
        <v>148</v>
      </c>
      <c r="B48" s="14" t="s">
        <v>149</v>
      </c>
      <c r="C48" s="14" t="s">
        <v>150</v>
      </c>
      <c r="D48" s="14" t="s">
        <v>151</v>
      </c>
      <c r="E48" s="31">
        <v>0</v>
      </c>
    </row>
    <row r="49" spans="1:5" x14ac:dyDescent="0.25">
      <c r="A49" s="14" t="s">
        <v>152</v>
      </c>
      <c r="B49" s="14" t="s">
        <v>153</v>
      </c>
      <c r="C49" s="14" t="s">
        <v>154</v>
      </c>
      <c r="D49" s="14" t="s">
        <v>151</v>
      </c>
      <c r="E49" s="31">
        <v>0</v>
      </c>
    </row>
    <row r="50" spans="1:5" x14ac:dyDescent="0.25">
      <c r="A50" s="14" t="s">
        <v>155</v>
      </c>
      <c r="B50" s="14" t="s">
        <v>156</v>
      </c>
      <c r="C50" s="14" t="s">
        <v>157</v>
      </c>
      <c r="D50" s="14" t="s">
        <v>158</v>
      </c>
      <c r="E50" s="31">
        <v>0</v>
      </c>
    </row>
    <row r="51" spans="1:5" ht="30" x14ac:dyDescent="0.25">
      <c r="A51" s="14" t="s">
        <v>159</v>
      </c>
      <c r="B51" s="14" t="s">
        <v>160</v>
      </c>
      <c r="C51" s="14" t="s">
        <v>161</v>
      </c>
      <c r="D51" s="14" t="s">
        <v>162</v>
      </c>
      <c r="E51" s="31">
        <v>0</v>
      </c>
    </row>
    <row r="52" spans="1:5" x14ac:dyDescent="0.25">
      <c r="A52" s="14" t="s">
        <v>163</v>
      </c>
      <c r="B52" s="14" t="s">
        <v>164</v>
      </c>
      <c r="C52" s="14" t="s">
        <v>165</v>
      </c>
      <c r="D52" s="14" t="s">
        <v>158</v>
      </c>
      <c r="E52" s="31">
        <v>0</v>
      </c>
    </row>
    <row r="53" spans="1:5" x14ac:dyDescent="0.25">
      <c r="A53" s="14" t="s">
        <v>166</v>
      </c>
      <c r="B53" s="14" t="s">
        <v>167</v>
      </c>
      <c r="C53" s="14" t="s">
        <v>168</v>
      </c>
      <c r="D53" s="14" t="s">
        <v>51</v>
      </c>
      <c r="E53" s="31">
        <v>0</v>
      </c>
    </row>
    <row r="54" spans="1:5" x14ac:dyDescent="0.25">
      <c r="A54" s="14" t="s">
        <v>169</v>
      </c>
      <c r="B54" s="14" t="s">
        <v>170</v>
      </c>
      <c r="C54" s="14" t="s">
        <v>171</v>
      </c>
      <c r="D54" s="14" t="s">
        <v>51</v>
      </c>
      <c r="E54" s="31">
        <v>0</v>
      </c>
    </row>
    <row r="55" spans="1:5" x14ac:dyDescent="0.25">
      <c r="A55" s="14" t="s">
        <v>172</v>
      </c>
      <c r="B55" s="14" t="s">
        <v>173</v>
      </c>
      <c r="C55" s="14" t="s">
        <v>174</v>
      </c>
      <c r="D55" s="14" t="s">
        <v>51</v>
      </c>
      <c r="E55" s="31">
        <v>0</v>
      </c>
    </row>
    <row r="56" spans="1:5" x14ac:dyDescent="0.25">
      <c r="A56" s="14" t="s">
        <v>175</v>
      </c>
      <c r="B56" s="14" t="s">
        <v>176</v>
      </c>
      <c r="C56" s="14" t="s">
        <v>177</v>
      </c>
      <c r="D56" s="14" t="s">
        <v>51</v>
      </c>
      <c r="E56" s="31">
        <v>0</v>
      </c>
    </row>
    <row r="57" spans="1:5" x14ac:dyDescent="0.25">
      <c r="A57" s="14" t="s">
        <v>178</v>
      </c>
      <c r="B57" s="14" t="s">
        <v>179</v>
      </c>
      <c r="C57" s="14" t="s">
        <v>180</v>
      </c>
      <c r="D57" s="14" t="s">
        <v>181</v>
      </c>
      <c r="E57" s="31">
        <v>0</v>
      </c>
    </row>
    <row r="58" spans="1:5" x14ac:dyDescent="0.25">
      <c r="A58" s="14" t="s">
        <v>182</v>
      </c>
      <c r="B58" s="14" t="s">
        <v>183</v>
      </c>
      <c r="C58" s="14" t="s">
        <v>184</v>
      </c>
      <c r="D58" s="14" t="s">
        <v>185</v>
      </c>
      <c r="E58" s="31">
        <v>0</v>
      </c>
    </row>
    <row r="59" spans="1:5" x14ac:dyDescent="0.25">
      <c r="A59" s="14" t="s">
        <v>186</v>
      </c>
      <c r="B59" s="14" t="s">
        <v>187</v>
      </c>
      <c r="C59" s="14" t="s">
        <v>188</v>
      </c>
      <c r="D59" s="14" t="s">
        <v>189</v>
      </c>
      <c r="E59" s="31">
        <v>0</v>
      </c>
    </row>
    <row r="60" spans="1:5" x14ac:dyDescent="0.25">
      <c r="A60" s="14" t="s">
        <v>190</v>
      </c>
      <c r="B60" s="14" t="s">
        <v>191</v>
      </c>
      <c r="C60" s="14" t="s">
        <v>192</v>
      </c>
      <c r="D60" s="14" t="s">
        <v>51</v>
      </c>
      <c r="E60" s="31">
        <v>0</v>
      </c>
    </row>
    <row r="61" spans="1:5" ht="30" x14ac:dyDescent="0.25">
      <c r="A61" s="14" t="s">
        <v>193</v>
      </c>
      <c r="B61" s="14" t="s">
        <v>194</v>
      </c>
      <c r="C61" s="14" t="s">
        <v>195</v>
      </c>
      <c r="D61" s="14" t="s">
        <v>113</v>
      </c>
      <c r="E61" s="31">
        <v>0</v>
      </c>
    </row>
    <row r="62" spans="1:5" ht="30" x14ac:dyDescent="0.25">
      <c r="A62" s="14" t="s">
        <v>196</v>
      </c>
      <c r="B62" s="14" t="s">
        <v>197</v>
      </c>
      <c r="C62" s="14" t="s">
        <v>198</v>
      </c>
      <c r="D62" s="14" t="s">
        <v>113</v>
      </c>
      <c r="E62" s="31">
        <v>0</v>
      </c>
    </row>
    <row r="63" spans="1:5" ht="30" x14ac:dyDescent="0.25">
      <c r="A63" s="14" t="s">
        <v>199</v>
      </c>
      <c r="B63" s="14" t="s">
        <v>200</v>
      </c>
      <c r="C63" s="14" t="s">
        <v>201</v>
      </c>
      <c r="D63" s="14" t="s">
        <v>90</v>
      </c>
      <c r="E63" s="31">
        <v>0</v>
      </c>
    </row>
    <row r="64" spans="1:5" ht="30" x14ac:dyDescent="0.25">
      <c r="A64" s="14" t="s">
        <v>202</v>
      </c>
      <c r="B64" s="14" t="s">
        <v>203</v>
      </c>
      <c r="C64" s="14" t="s">
        <v>204</v>
      </c>
      <c r="D64" s="14" t="s">
        <v>20</v>
      </c>
      <c r="E64" s="31">
        <v>0</v>
      </c>
    </row>
    <row r="65" spans="1:5" ht="30" x14ac:dyDescent="0.25">
      <c r="A65" s="14" t="s">
        <v>205</v>
      </c>
      <c r="B65" s="14" t="s">
        <v>206</v>
      </c>
      <c r="C65" s="14" t="s">
        <v>207</v>
      </c>
      <c r="D65" s="14" t="s">
        <v>113</v>
      </c>
      <c r="E65" s="31">
        <v>0</v>
      </c>
    </row>
    <row r="66" spans="1:5" ht="30" x14ac:dyDescent="0.25">
      <c r="A66" s="14" t="s">
        <v>208</v>
      </c>
      <c r="B66" s="14" t="s">
        <v>209</v>
      </c>
      <c r="C66" s="14" t="s">
        <v>210</v>
      </c>
      <c r="D66" s="14" t="s">
        <v>113</v>
      </c>
      <c r="E66" s="31">
        <v>0</v>
      </c>
    </row>
    <row r="67" spans="1:5" x14ac:dyDescent="0.25">
      <c r="A67" s="14" t="s">
        <v>211</v>
      </c>
      <c r="B67" s="14" t="s">
        <v>212</v>
      </c>
      <c r="C67" s="14" t="s">
        <v>213</v>
      </c>
      <c r="D67" s="14" t="s">
        <v>44</v>
      </c>
      <c r="E67" s="31">
        <v>0</v>
      </c>
    </row>
    <row r="68" spans="1:5" ht="30" x14ac:dyDescent="0.25">
      <c r="A68" s="14" t="s">
        <v>214</v>
      </c>
      <c r="B68" s="14" t="s">
        <v>215</v>
      </c>
      <c r="C68" s="14" t="s">
        <v>216</v>
      </c>
      <c r="D68" s="14" t="s">
        <v>97</v>
      </c>
      <c r="E68" s="31">
        <v>0</v>
      </c>
    </row>
    <row r="69" spans="1:5" x14ac:dyDescent="0.25">
      <c r="A69" s="14" t="s">
        <v>217</v>
      </c>
      <c r="B69" s="14" t="s">
        <v>218</v>
      </c>
      <c r="C69" s="14" t="s">
        <v>219</v>
      </c>
      <c r="D69" s="14" t="s">
        <v>51</v>
      </c>
      <c r="E69" s="31">
        <v>0</v>
      </c>
    </row>
    <row r="70" spans="1:5" x14ac:dyDescent="0.25">
      <c r="A70" s="14" t="s">
        <v>220</v>
      </c>
      <c r="B70" s="14" t="s">
        <v>221</v>
      </c>
      <c r="C70" s="14" t="s">
        <v>222</v>
      </c>
      <c r="D70" s="14" t="s">
        <v>51</v>
      </c>
      <c r="E70" s="31">
        <v>0</v>
      </c>
    </row>
    <row r="71" spans="1:5" ht="30" x14ac:dyDescent="0.25">
      <c r="A71" s="14" t="s">
        <v>223</v>
      </c>
      <c r="B71" s="14" t="s">
        <v>224</v>
      </c>
      <c r="C71" s="14" t="s">
        <v>225</v>
      </c>
      <c r="D71" s="14" t="s">
        <v>20</v>
      </c>
      <c r="E71" s="31">
        <v>0</v>
      </c>
    </row>
    <row r="72" spans="1:5" x14ac:dyDescent="0.25">
      <c r="A72" s="14" t="s">
        <v>226</v>
      </c>
      <c r="B72" s="14" t="s">
        <v>227</v>
      </c>
      <c r="C72" s="14" t="s">
        <v>228</v>
      </c>
      <c r="D72" s="14" t="s">
        <v>20</v>
      </c>
      <c r="E72" s="31">
        <v>0</v>
      </c>
    </row>
    <row r="73" spans="1:5" x14ac:dyDescent="0.25">
      <c r="A73" s="14" t="s">
        <v>229</v>
      </c>
      <c r="B73" s="14" t="s">
        <v>230</v>
      </c>
      <c r="C73" s="14" t="s">
        <v>231</v>
      </c>
      <c r="D73" s="14" t="s">
        <v>20</v>
      </c>
      <c r="E73" s="31">
        <v>0</v>
      </c>
    </row>
    <row r="74" spans="1:5" x14ac:dyDescent="0.25">
      <c r="A74" s="15" t="s">
        <v>68</v>
      </c>
      <c r="B74" s="15" t="s">
        <v>232</v>
      </c>
      <c r="C74" s="15" t="s">
        <v>233</v>
      </c>
      <c r="D74" s="15" t="s">
        <v>35</v>
      </c>
      <c r="E74" s="31">
        <v>0</v>
      </c>
    </row>
    <row r="75" spans="1:5" x14ac:dyDescent="0.25">
      <c r="A75" s="14" t="s">
        <v>234</v>
      </c>
      <c r="B75" s="14" t="s">
        <v>235</v>
      </c>
      <c r="C75" s="14" t="s">
        <v>236</v>
      </c>
      <c r="D75" s="14" t="s">
        <v>113</v>
      </c>
      <c r="E75" s="31">
        <v>0</v>
      </c>
    </row>
    <row r="76" spans="1:5" x14ac:dyDescent="0.25">
      <c r="A76" s="14" t="s">
        <v>237</v>
      </c>
      <c r="B76" s="14" t="s">
        <v>238</v>
      </c>
      <c r="C76" s="14" t="s">
        <v>239</v>
      </c>
      <c r="D76" s="14" t="s">
        <v>90</v>
      </c>
      <c r="E76" s="31">
        <v>0</v>
      </c>
    </row>
    <row r="77" spans="1:5" x14ac:dyDescent="0.25">
      <c r="A77" s="14" t="s">
        <v>240</v>
      </c>
      <c r="B77" s="14" t="s">
        <v>241</v>
      </c>
      <c r="C77" s="14" t="s">
        <v>242</v>
      </c>
      <c r="D77" s="14" t="s">
        <v>75</v>
      </c>
      <c r="E77" s="31">
        <v>0</v>
      </c>
    </row>
    <row r="78" spans="1:5" x14ac:dyDescent="0.25">
      <c r="A78" s="14" t="s">
        <v>243</v>
      </c>
      <c r="B78" s="14" t="s">
        <v>244</v>
      </c>
      <c r="C78" s="14" t="s">
        <v>245</v>
      </c>
      <c r="D78" s="14" t="s">
        <v>20</v>
      </c>
      <c r="E78" s="31">
        <v>0</v>
      </c>
    </row>
    <row r="79" spans="1:5" x14ac:dyDescent="0.25">
      <c r="A79" s="14" t="s">
        <v>246</v>
      </c>
      <c r="B79" s="14" t="s">
        <v>247</v>
      </c>
      <c r="C79" s="14" t="s">
        <v>245</v>
      </c>
      <c r="D79" s="14" t="s">
        <v>20</v>
      </c>
      <c r="E79" s="31">
        <v>0</v>
      </c>
    </row>
    <row r="80" spans="1:5" x14ac:dyDescent="0.25">
      <c r="A80" s="14" t="s">
        <v>248</v>
      </c>
      <c r="B80" s="14" t="s">
        <v>249</v>
      </c>
      <c r="C80" s="14" t="s">
        <v>64</v>
      </c>
      <c r="D80" s="14" t="s">
        <v>20</v>
      </c>
      <c r="E80" s="31">
        <v>0</v>
      </c>
    </row>
    <row r="81" spans="1:5" x14ac:dyDescent="0.25">
      <c r="A81" s="14" t="s">
        <v>250</v>
      </c>
      <c r="B81" s="14" t="s">
        <v>251</v>
      </c>
      <c r="C81" s="14" t="s">
        <v>252</v>
      </c>
      <c r="D81" s="14" t="s">
        <v>20</v>
      </c>
      <c r="E81" s="31">
        <v>0</v>
      </c>
    </row>
    <row r="82" spans="1:5" ht="30" x14ac:dyDescent="0.25">
      <c r="A82" s="14" t="s">
        <v>253</v>
      </c>
      <c r="B82" s="14" t="s">
        <v>254</v>
      </c>
      <c r="C82" s="14" t="s">
        <v>255</v>
      </c>
      <c r="D82" s="14" t="s">
        <v>20</v>
      </c>
      <c r="E82" s="31">
        <v>0</v>
      </c>
    </row>
    <row r="83" spans="1:5" x14ac:dyDescent="0.25">
      <c r="A83" s="14" t="s">
        <v>256</v>
      </c>
      <c r="B83" s="14" t="s">
        <v>257</v>
      </c>
      <c r="C83" s="14" t="s">
        <v>258</v>
      </c>
      <c r="D83" s="14" t="s">
        <v>20</v>
      </c>
      <c r="E83" s="31">
        <v>0</v>
      </c>
    </row>
    <row r="84" spans="1:5" ht="30" x14ac:dyDescent="0.25">
      <c r="A84" s="14" t="s">
        <v>259</v>
      </c>
      <c r="B84" s="14" t="s">
        <v>260</v>
      </c>
      <c r="C84" s="14" t="s">
        <v>261</v>
      </c>
      <c r="D84" s="14" t="s">
        <v>90</v>
      </c>
      <c r="E84" s="31">
        <v>0</v>
      </c>
    </row>
    <row r="85" spans="1:5" ht="30" x14ac:dyDescent="0.25">
      <c r="A85" s="14" t="s">
        <v>262</v>
      </c>
      <c r="B85" s="14" t="s">
        <v>263</v>
      </c>
      <c r="C85" s="14" t="s">
        <v>264</v>
      </c>
      <c r="D85" s="14" t="s">
        <v>162</v>
      </c>
      <c r="E85" s="31">
        <v>0</v>
      </c>
    </row>
    <row r="86" spans="1:5" ht="30" x14ac:dyDescent="0.25">
      <c r="A86" s="14" t="s">
        <v>265</v>
      </c>
      <c r="B86" s="14" t="s">
        <v>266</v>
      </c>
      <c r="C86" s="14" t="s">
        <v>267</v>
      </c>
      <c r="D86" s="14" t="s">
        <v>20</v>
      </c>
      <c r="E86" s="31">
        <v>0</v>
      </c>
    </row>
    <row r="87" spans="1:5" ht="30" x14ac:dyDescent="0.25">
      <c r="A87" s="14" t="s">
        <v>268</v>
      </c>
      <c r="B87" s="14" t="s">
        <v>269</v>
      </c>
      <c r="C87" s="14" t="s">
        <v>270</v>
      </c>
      <c r="D87" s="14" t="s">
        <v>20</v>
      </c>
      <c r="E87" s="31">
        <v>0</v>
      </c>
    </row>
    <row r="88" spans="1:5" x14ac:dyDescent="0.25">
      <c r="A88" s="14" t="s">
        <v>271</v>
      </c>
      <c r="B88" s="14" t="s">
        <v>272</v>
      </c>
      <c r="C88" s="14" t="s">
        <v>273</v>
      </c>
      <c r="D88" s="14" t="s">
        <v>51</v>
      </c>
      <c r="E88" s="31">
        <v>0</v>
      </c>
    </row>
    <row r="89" spans="1:5" ht="31.5" customHeight="1" x14ac:dyDescent="0.25">
      <c r="A89" s="14" t="s">
        <v>274</v>
      </c>
      <c r="B89" s="14" t="s">
        <v>275</v>
      </c>
      <c r="C89" s="14" t="s">
        <v>276</v>
      </c>
      <c r="D89" s="14" t="s">
        <v>113</v>
      </c>
      <c r="E89" s="31">
        <v>0</v>
      </c>
    </row>
    <row r="90" spans="1:5" ht="26.25" x14ac:dyDescent="0.25">
      <c r="A90" s="15" t="s">
        <v>277</v>
      </c>
      <c r="B90" s="15" t="s">
        <v>278</v>
      </c>
      <c r="C90" s="15" t="s">
        <v>279</v>
      </c>
      <c r="D90" s="15" t="s">
        <v>97</v>
      </c>
      <c r="E90" s="31">
        <v>0</v>
      </c>
    </row>
    <row r="91" spans="1:5" x14ac:dyDescent="0.25">
      <c r="A91" s="14" t="s">
        <v>280</v>
      </c>
      <c r="B91" s="14" t="s">
        <v>281</v>
      </c>
      <c r="C91" s="14" t="s">
        <v>282</v>
      </c>
      <c r="D91" s="14" t="s">
        <v>20</v>
      </c>
      <c r="E91" s="31">
        <v>0</v>
      </c>
    </row>
    <row r="92" spans="1:5" ht="30" x14ac:dyDescent="0.25">
      <c r="A92" s="14" t="s">
        <v>283</v>
      </c>
      <c r="B92" s="14" t="s">
        <v>284</v>
      </c>
      <c r="C92" s="14" t="s">
        <v>285</v>
      </c>
      <c r="D92" s="14" t="s">
        <v>20</v>
      </c>
      <c r="E92" s="31">
        <v>0</v>
      </c>
    </row>
    <row r="93" spans="1:5" ht="30" x14ac:dyDescent="0.25">
      <c r="A93" s="14" t="s">
        <v>286</v>
      </c>
      <c r="B93" s="14" t="s">
        <v>287</v>
      </c>
      <c r="C93" s="14" t="s">
        <v>288</v>
      </c>
      <c r="D93" s="14" t="s">
        <v>113</v>
      </c>
      <c r="E93" s="31">
        <v>0</v>
      </c>
    </row>
    <row r="94" spans="1:5" x14ac:dyDescent="0.25">
      <c r="A94" s="14" t="s">
        <v>289</v>
      </c>
      <c r="B94" s="14" t="s">
        <v>290</v>
      </c>
      <c r="C94" s="14" t="s">
        <v>291</v>
      </c>
      <c r="D94" s="14" t="s">
        <v>51</v>
      </c>
      <c r="E94" s="31">
        <v>0</v>
      </c>
    </row>
    <row r="95" spans="1:5" ht="30" x14ac:dyDescent="0.25">
      <c r="A95" s="14" t="s">
        <v>292</v>
      </c>
      <c r="B95" s="14" t="s">
        <v>293</v>
      </c>
      <c r="C95" s="14" t="s">
        <v>294</v>
      </c>
      <c r="D95" s="14" t="s">
        <v>20</v>
      </c>
      <c r="E95" s="31">
        <v>0</v>
      </c>
    </row>
    <row r="96" spans="1:5" x14ac:dyDescent="0.25">
      <c r="A96" s="14" t="s">
        <v>295</v>
      </c>
      <c r="B96" s="14" t="s">
        <v>296</v>
      </c>
      <c r="C96" s="14" t="s">
        <v>297</v>
      </c>
      <c r="D96" s="14" t="s">
        <v>20</v>
      </c>
      <c r="E96" s="31">
        <v>0</v>
      </c>
    </row>
    <row r="97" spans="1:5" ht="30" x14ac:dyDescent="0.25">
      <c r="A97" s="14" t="s">
        <v>298</v>
      </c>
      <c r="B97" s="14" t="s">
        <v>299</v>
      </c>
      <c r="C97" s="14" t="s">
        <v>300</v>
      </c>
      <c r="D97" s="14" t="s">
        <v>51</v>
      </c>
      <c r="E97" s="31">
        <v>0</v>
      </c>
    </row>
    <row r="98" spans="1:5" ht="30" x14ac:dyDescent="0.25">
      <c r="A98" s="14" t="s">
        <v>301</v>
      </c>
      <c r="B98" s="14" t="s">
        <v>302</v>
      </c>
      <c r="C98" s="14" t="s">
        <v>303</v>
      </c>
      <c r="D98" s="14" t="s">
        <v>20</v>
      </c>
      <c r="E98" s="31">
        <v>0</v>
      </c>
    </row>
    <row r="99" spans="1:5" ht="30.75" customHeight="1" x14ac:dyDescent="0.25">
      <c r="A99" s="14" t="s">
        <v>304</v>
      </c>
      <c r="B99" s="14" t="s">
        <v>305</v>
      </c>
      <c r="C99" s="14" t="s">
        <v>306</v>
      </c>
      <c r="D99" s="14" t="s">
        <v>20</v>
      </c>
      <c r="E99" s="31">
        <v>0</v>
      </c>
    </row>
    <row r="100" spans="1:5" ht="27.75" customHeight="1" x14ac:dyDescent="0.25">
      <c r="C100" s="17" t="s">
        <v>307</v>
      </c>
      <c r="D100" s="17"/>
      <c r="E100" s="18">
        <f>SUM(E6:E99)</f>
        <v>0</v>
      </c>
    </row>
    <row r="102" spans="1:5" x14ac:dyDescent="0.25">
      <c r="C102" s="19" t="s">
        <v>314</v>
      </c>
      <c r="D102" s="19"/>
      <c r="E102" s="20" t="s">
        <v>308</v>
      </c>
    </row>
    <row r="103" spans="1:5" x14ac:dyDescent="0.25">
      <c r="C103" s="21" t="s">
        <v>309</v>
      </c>
      <c r="D103" s="21"/>
      <c r="E103" s="31">
        <v>0</v>
      </c>
    </row>
    <row r="104" spans="1:5" x14ac:dyDescent="0.25">
      <c r="C104" s="21" t="s">
        <v>310</v>
      </c>
      <c r="D104" s="21"/>
      <c r="E104" s="31">
        <v>0</v>
      </c>
    </row>
    <row r="105" spans="1:5" x14ac:dyDescent="0.25">
      <c r="C105" s="21" t="s">
        <v>311</v>
      </c>
      <c r="D105" s="21"/>
      <c r="E105" s="31">
        <v>0</v>
      </c>
    </row>
    <row r="106" spans="1:5" x14ac:dyDescent="0.25">
      <c r="C106" s="21" t="s">
        <v>312</v>
      </c>
      <c r="D106" s="21"/>
      <c r="E106" s="31">
        <v>0</v>
      </c>
    </row>
    <row r="107" spans="1:5" x14ac:dyDescent="0.25">
      <c r="C107" s="21" t="s">
        <v>313</v>
      </c>
      <c r="D107" s="21"/>
      <c r="E107" s="32">
        <v>0</v>
      </c>
    </row>
    <row r="109" spans="1:5" ht="15.75" x14ac:dyDescent="0.25">
      <c r="A109" s="22" t="s">
        <v>4</v>
      </c>
      <c r="B109" s="22"/>
      <c r="C109" s="22"/>
      <c r="D109" s="22"/>
      <c r="E109" s="22"/>
    </row>
    <row r="110" spans="1:5" ht="18" customHeight="1" x14ac:dyDescent="0.25">
      <c r="A110" s="23" t="s">
        <v>8</v>
      </c>
      <c r="B110" s="24"/>
      <c r="C110" s="24"/>
      <c r="D110" s="24"/>
      <c r="E110" s="33"/>
    </row>
    <row r="111" spans="1:5" ht="49.5" customHeight="1" x14ac:dyDescent="0.25">
      <c r="A111" s="23" t="s">
        <v>0</v>
      </c>
      <c r="B111" s="24"/>
      <c r="C111" s="24"/>
      <c r="D111" s="25"/>
      <c r="E111" s="1">
        <v>0</v>
      </c>
    </row>
    <row r="112" spans="1:5" ht="49.5" customHeight="1" x14ac:dyDescent="0.25">
      <c r="A112" s="23" t="s">
        <v>1</v>
      </c>
      <c r="B112" s="24"/>
      <c r="C112" s="24"/>
      <c r="D112" s="25"/>
      <c r="E112" s="1">
        <v>0</v>
      </c>
    </row>
    <row r="113" spans="1:5" ht="51" customHeight="1" x14ac:dyDescent="0.25">
      <c r="A113" s="23" t="s">
        <v>2</v>
      </c>
      <c r="B113" s="24"/>
      <c r="C113" s="24"/>
      <c r="D113" s="25"/>
      <c r="E113" s="1">
        <v>0</v>
      </c>
    </row>
    <row r="114" spans="1:5" x14ac:dyDescent="0.25">
      <c r="A114" s="26" t="s">
        <v>7</v>
      </c>
      <c r="B114" s="27"/>
      <c r="C114" s="27"/>
      <c r="D114" s="27"/>
      <c r="E114" s="28">
        <f>(E111+E112+E113)</f>
        <v>0</v>
      </c>
    </row>
    <row r="115" spans="1:5" ht="31.5" customHeight="1" x14ac:dyDescent="0.25">
      <c r="A115" s="29" t="s">
        <v>9</v>
      </c>
      <c r="B115" s="29"/>
      <c r="C115" s="29"/>
      <c r="D115" s="29"/>
      <c r="E115" s="29"/>
    </row>
    <row r="116" spans="1:5" ht="49.5" customHeight="1" x14ac:dyDescent="0.25">
      <c r="A116" s="29" t="s">
        <v>10</v>
      </c>
      <c r="B116" s="29"/>
      <c r="C116" s="29"/>
      <c r="D116" s="29"/>
      <c r="E116" s="29"/>
    </row>
    <row r="117" spans="1:5" ht="30.75" customHeight="1" x14ac:dyDescent="0.25">
      <c r="A117" s="29" t="s">
        <v>11</v>
      </c>
      <c r="B117" s="29"/>
      <c r="C117" s="29"/>
      <c r="D117" s="29"/>
      <c r="E117" s="29"/>
    </row>
    <row r="118" spans="1:5" ht="94.5" customHeight="1" x14ac:dyDescent="0.25">
      <c r="A118" s="29" t="s">
        <v>12</v>
      </c>
      <c r="B118" s="29"/>
      <c r="C118" s="29"/>
      <c r="D118" s="29"/>
      <c r="E118" s="29"/>
    </row>
  </sheetData>
  <sheetProtection algorithmName="SHA-512" hashValue="PRXX9G4xSzPxQmPHBPrGK4hyL41Whd4JjpNcKn5QbVC5rkMqXvEyAIQZLReXeBHVGwehEoNZSeaVRkCaE8C6kw==" saltValue="QENv1T6Dj5uFXpPantjkTw==" spinCount="100000" sheet="1" objects="1" scenarios="1"/>
  <mergeCells count="21">
    <mergeCell ref="A117:E117"/>
    <mergeCell ref="A118:E118"/>
    <mergeCell ref="C100:D100"/>
    <mergeCell ref="A110:D110"/>
    <mergeCell ref="C102:D102"/>
    <mergeCell ref="C103:D103"/>
    <mergeCell ref="C104:D104"/>
    <mergeCell ref="C105:D105"/>
    <mergeCell ref="C107:D107"/>
    <mergeCell ref="C106:D106"/>
    <mergeCell ref="A112:D112"/>
    <mergeCell ref="A113:D113"/>
    <mergeCell ref="A114:D114"/>
    <mergeCell ref="A115:E115"/>
    <mergeCell ref="A116:E116"/>
    <mergeCell ref="A3:E3"/>
    <mergeCell ref="A2:E2"/>
    <mergeCell ref="A4:E4"/>
    <mergeCell ref="A111:D111"/>
    <mergeCell ref="A1:E1"/>
    <mergeCell ref="A109:E109"/>
  </mergeCells>
  <pageMargins left="0.7" right="0.7" top="0.75" bottom="0.75" header="0.3" footer="0.3"/>
  <pageSetup orientation="portrait" r:id="rId1"/>
  <headerFooter>
    <oddHeader xml:space="preserve">&amp;L&amp;"-,Bold"ATTACHMENT 2 - PRICING SHEET&amp;C&amp;"-,Bold"25-905&amp;R&amp;"-,Bold"Roof Preventative Maintenance 
Inspections and Repairs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2024-10-30T19:39:19Z</cp:lastPrinted>
  <dcterms:created xsi:type="dcterms:W3CDTF">2019-03-06T18:47:16Z</dcterms:created>
  <dcterms:modified xsi:type="dcterms:W3CDTF">2025-02-26T20:16:12Z</dcterms:modified>
</cp:coreProperties>
</file>