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5 Amy\Amy - Solicitations\2025 Solicitations\25-519 Traffic Striping and Markings\01 Solicitation Documents\"/>
    </mc:Choice>
  </mc:AlternateContent>
  <xr:revisionPtr revIDLastSave="0" documentId="13_ncr:1_{37A15633-06F4-4996-B25D-ED943D51DEDB}" xr6:coauthVersionLast="47" xr6:coauthVersionMax="47" xr10:uidLastSave="{00000000-0000-0000-0000-000000000000}"/>
  <bookViews>
    <workbookView xWindow="16080" yWindow="-120" windowWidth="29040" windowHeight="15720" xr2:uid="{00000000-000D-0000-FFFF-FFFF00000000}"/>
  </bookViews>
  <sheets>
    <sheet name="Sheet1" sheetId="1" r:id="rId1"/>
  </sheets>
  <definedNames>
    <definedName name="_xlnm.Print_Area" localSheetId="0">Sheet1!$A$1:$G$82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2" i="1" l="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79" i="1"/>
  <c r="E73" i="1" l="1"/>
</calcChain>
</file>

<file path=xl/sharedStrings.xml><?xml version="1.0" encoding="utf-8"?>
<sst xmlns="http://schemas.openxmlformats.org/spreadsheetml/2006/main" count="154" uniqueCount="92">
  <si>
    <t>ITEM #</t>
  </si>
  <si>
    <t xml:space="preserve">Assuming prices quoted include costs for vehicles, maintenance, repair, insurance, fuel, wages, insurances, other employee benefits, materials, overhead, operating expenses, etc., what percentage of the rate is directly attributed to the cost of fuel? </t>
  </si>
  <si>
    <t>Assuming prices quoted include costs for vehicles, maintenance, repair, insurance, fuel, wages, materials, overhead, operating expenses, etc., what percentage of the rate is directly attributed to the cost of wages?</t>
  </si>
  <si>
    <t xml:space="preserve">Assuming prices quoted include costs for vehicles, maintenance, fuel, wages, insurances, other employee benefits, materials, overhead, operating expenses, etc., what percentage of the rate is directly attributed to the cost of materials? </t>
  </si>
  <si>
    <t>TOTAL COST</t>
  </si>
  <si>
    <t>Type Your Firm's Name Here</t>
  </si>
  <si>
    <t>ITEM DESCRIPTION</t>
  </si>
  <si>
    <t>The following information is required for price redetermination consideration.</t>
  </si>
  <si>
    <t>SAVE AND SUBMIT AS AN EXCEL FILE</t>
  </si>
  <si>
    <t xml:space="preserve"> Alterations to locked cells may result in disqualification of submission.</t>
  </si>
  <si>
    <t>Must equal 100%</t>
  </si>
  <si>
    <r>
      <t xml:space="preserve">Enter type of fuel used: </t>
    </r>
    <r>
      <rPr>
        <b/>
        <sz val="12"/>
        <color theme="1"/>
        <rFont val="Times New Roman"/>
        <family val="1"/>
      </rPr>
      <t>Diesel or Gasoline</t>
    </r>
  </si>
  <si>
    <t>County is exempt from all taxes (Federal, State, Local). A Tax Exemption Certificate will be furnished for any direct purchasing. Contractor is responsible for payment of taxes on purchased project materials.</t>
  </si>
  <si>
    <t>County will not accept nor authorize payment for travel time or expenses of service personnel to any County facility locations. The hourly rate must commence on the job site.  Billable time will be for service work performed.</t>
  </si>
  <si>
    <t>This is an indefinite quantity contract with no guarantee use of services. County does not guarantee a dollar amount to be expended on any contract resulting from this solicitation.</t>
  </si>
  <si>
    <t>Contractor(s) shall be required to submit an estimate on each project reflecting the regular hourly wages for each classification represented and the percentage discounts or mark-ups for materials and equipment quoted. The estimate shall be itemized by the number of work hours per classification, and by the cost of materials and equipment. Lump sum estimates shall not be accepted. Individual projects will be assigned based on the lowest written estimate or all rejected when such action is determined to be in the best interests of the County.</t>
  </si>
  <si>
    <t>UNIT</t>
  </si>
  <si>
    <t>EST. QTY.</t>
  </si>
  <si>
    <t>UNIT PRICE</t>
  </si>
  <si>
    <t>EXTENDED TOTAL AMOUNT</t>
  </si>
  <si>
    <t>6" Yellow Strip Method 1</t>
  </si>
  <si>
    <t>Linear Feet</t>
  </si>
  <si>
    <t>6" White Stripe Method 1</t>
  </si>
  <si>
    <t>6" Yellow Strip Method 2</t>
  </si>
  <si>
    <t>6" White Stripe Method 2</t>
  </si>
  <si>
    <t>6" Yellow Strip Method 3</t>
  </si>
  <si>
    <t>6" White Strip Method 3</t>
  </si>
  <si>
    <t>8" White Strip Method 1</t>
  </si>
  <si>
    <t>8" White Strip Method 2</t>
  </si>
  <si>
    <t>8" White Strip Method 3</t>
  </si>
  <si>
    <t>12" White Strip Method 1</t>
  </si>
  <si>
    <t>12" White Strip Method 2</t>
  </si>
  <si>
    <t>12" White Strip Method 3</t>
  </si>
  <si>
    <t>18" White Strip Method 1</t>
  </si>
  <si>
    <t>18" White Strip Method 2</t>
  </si>
  <si>
    <t>18" White Strip Method 3</t>
  </si>
  <si>
    <t>24" White Strip Method 1</t>
  </si>
  <si>
    <t>24" White Strip Method 2</t>
  </si>
  <si>
    <t>24" White Strip Method 3</t>
  </si>
  <si>
    <t>18" Yellow Strip Method 1</t>
  </si>
  <si>
    <t>18" Yellow Strip Method 2</t>
  </si>
  <si>
    <t>18" Yellow Strip Method 3</t>
  </si>
  <si>
    <t>6" Blue Strip Method 1</t>
  </si>
  <si>
    <t>6" Blue Strip Method 2</t>
  </si>
  <si>
    <t>6" Blue Strip Method 3</t>
  </si>
  <si>
    <t>Ea. Section</t>
  </si>
  <si>
    <t>Special Emphasis Cross Walk 12" x 6" Wide Method 1</t>
  </si>
  <si>
    <t>Special Emphasis Cross Walk 12" x 6" Wide Method 2</t>
  </si>
  <si>
    <t>Special Emphasis Cross Walk 12" x 6" Wide Method 3</t>
  </si>
  <si>
    <t>Special Emphasis Cross Walk 12" x 10" Wide Method 1</t>
  </si>
  <si>
    <t>Special Emphasis Cross Walk 12" x 10" Wide Method 2</t>
  </si>
  <si>
    <t>Special Emphasis Cross Walk 12" x 10" Wide Method 3</t>
  </si>
  <si>
    <t>"No Parking or Standing Fire Zone" 18" High Method 1</t>
  </si>
  <si>
    <t>Ea. Letter</t>
  </si>
  <si>
    <t>"No Parking or Standing Fire Zone" 18" High Method 2</t>
  </si>
  <si>
    <t>"No Parking or Standing Fire Zone" 18" High Method 3</t>
  </si>
  <si>
    <t>Symbol - Single Arrow Method 1</t>
  </si>
  <si>
    <t>Each</t>
  </si>
  <si>
    <t>Symbol - Single Arrow Method 2</t>
  </si>
  <si>
    <t>Symbol - Single Arrow Method 3</t>
  </si>
  <si>
    <t>Symbol - Combination Arrow Method 1</t>
  </si>
  <si>
    <t>Symbol - Combination Arrow Method 2</t>
  </si>
  <si>
    <t>Symbol - Combination Arrow Method 3</t>
  </si>
  <si>
    <t>Symbol - Handicap Method 1</t>
  </si>
  <si>
    <t>Symbol - Handicap Method 2</t>
  </si>
  <si>
    <t>Symbol - Handicap Method 3</t>
  </si>
  <si>
    <t>Message - "Railroad Crossing" Method 1</t>
  </si>
  <si>
    <t>Message - "Railroad Crossing" Method 2</t>
  </si>
  <si>
    <t>Message - "Railroad Crossing" Method 3</t>
  </si>
  <si>
    <t>Message - "School" Method 1</t>
  </si>
  <si>
    <t>Message - "School" Method 2</t>
  </si>
  <si>
    <t>Message - "School" Method 3</t>
  </si>
  <si>
    <t>Message - "Only" Method 1</t>
  </si>
  <si>
    <t>Message - "Only" Method 2</t>
  </si>
  <si>
    <t>Message - "Only" Method 3</t>
  </si>
  <si>
    <t>Message - "Merge" Method 1</t>
  </si>
  <si>
    <t>Message - "Merge" Method 2</t>
  </si>
  <si>
    <t>Message - "Merge" Method 3</t>
  </si>
  <si>
    <t>Message - "Stop" Method 1</t>
  </si>
  <si>
    <t>Message - "Stop" Method 2</t>
  </si>
  <si>
    <t>Message - "Stop" Method 3</t>
  </si>
  <si>
    <t>Lay-Out for Stripes</t>
  </si>
  <si>
    <t>Lay-Out for Symbol</t>
  </si>
  <si>
    <t>Lay-Out for Message</t>
  </si>
  <si>
    <t>Clearing Dirt/Grass from Edgeline</t>
  </si>
  <si>
    <t>Remove Existing Marking Grinding</t>
  </si>
  <si>
    <t>Remove Existing Marking Water Blast</t>
  </si>
  <si>
    <t>Temporary Tape Markings</t>
  </si>
  <si>
    <t>Remove Raised Pavement Markers</t>
  </si>
  <si>
    <t>Furnish &amp; Install Raised Pavement Markers</t>
  </si>
  <si>
    <t>Rumble Strips Thermoplastic Per FDOT Index 518. 1/2" Thickness, 4" Min Width. Price without adjustment due to pavement width.</t>
  </si>
  <si>
    <t>Contractor to furnish all labor, materials, tools, transportation, and equipment necessary to provide services in accordance with specifications listed and implied. Actuals are unknown and estimated for evaluation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</si>
</sst>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b/>
      <sz val="12"/>
      <color theme="1"/>
      <name val="Times New Roman"/>
      <family val="1"/>
    </font>
    <font>
      <b/>
      <i/>
      <sz val="12"/>
      <color theme="1"/>
      <name val="Times New Roman"/>
      <family val="1"/>
    </font>
    <font>
      <sz val="11"/>
      <color theme="1"/>
      <name val="Times New Roman"/>
      <family val="1"/>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40">
    <xf numFmtId="0" fontId="0" fillId="0" borderId="0" xfId="0"/>
    <xf numFmtId="0" fontId="2" fillId="0" borderId="0" xfId="0" applyFont="1" applyAlignment="1">
      <alignment vertical="center" wrapText="1"/>
    </xf>
    <xf numFmtId="0" fontId="1" fillId="0" borderId="2" xfId="0"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Alignment="1">
      <alignment vertical="top"/>
    </xf>
    <xf numFmtId="0" fontId="3" fillId="0" borderId="1" xfId="0" applyFont="1" applyBorder="1" applyAlignment="1" applyProtection="1">
      <alignment vertical="top" wrapText="1"/>
      <protection locked="0"/>
    </xf>
    <xf numFmtId="0" fontId="6" fillId="0" borderId="0" xfId="0" applyFont="1"/>
    <xf numFmtId="0" fontId="6" fillId="0" borderId="0" xfId="0" applyFont="1" applyAlignment="1">
      <alignment vertical="center" wrapText="1"/>
    </xf>
    <xf numFmtId="10" fontId="6" fillId="0" borderId="1" xfId="0" applyNumberFormat="1" applyFont="1" applyBorder="1" applyAlignment="1" applyProtection="1">
      <alignment horizontal="center" vertical="center"/>
      <protection locked="0"/>
    </xf>
    <xf numFmtId="0" fontId="6" fillId="0" borderId="6" xfId="0" applyFont="1" applyBorder="1"/>
    <xf numFmtId="0" fontId="6" fillId="0" borderId="7" xfId="0" applyFont="1" applyBorder="1"/>
    <xf numFmtId="10" fontId="6" fillId="0" borderId="8" xfId="0" applyNumberFormat="1" applyFont="1" applyBorder="1"/>
    <xf numFmtId="0" fontId="6" fillId="0" borderId="0" xfId="0" applyFont="1" applyAlignment="1">
      <alignment horizontal="center" vertical="top"/>
    </xf>
    <xf numFmtId="44" fontId="2" fillId="0" borderId="5"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164" fontId="4" fillId="3" borderId="3" xfId="0" applyNumberFormat="1"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164" fontId="4" fillId="3" borderId="5" xfId="0" applyNumberFormat="1" applyFont="1" applyFill="1" applyBorder="1" applyAlignment="1">
      <alignment horizontal="center" vertical="center" wrapText="1"/>
    </xf>
    <xf numFmtId="0" fontId="6" fillId="0" borderId="9" xfId="0" applyFont="1" applyBorder="1"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6" fillId="0" borderId="1" xfId="0" applyFont="1" applyBorder="1" applyAlignment="1">
      <alignment horizontal="left" vertical="top" wrapText="1"/>
    </xf>
    <xf numFmtId="0" fontId="3" fillId="0" borderId="1" xfId="0" applyFont="1" applyBorder="1" applyAlignment="1">
      <alignment horizontal="right" vertical="top" wrapText="1"/>
    </xf>
    <xf numFmtId="0" fontId="3" fillId="0" borderId="1" xfId="0" applyFont="1" applyBorder="1" applyAlignment="1">
      <alignment horizontal="center" vertical="top" wrapText="1"/>
    </xf>
    <xf numFmtId="0" fontId="6" fillId="0" borderId="8" xfId="0" applyFont="1" applyBorder="1" applyAlignment="1">
      <alignment horizontal="right"/>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164" fontId="2" fillId="0" borderId="1" xfId="0" applyNumberFormat="1" applyFont="1" applyBorder="1" applyAlignment="1" applyProtection="1">
      <alignment horizontal="center" vertical="center" wrapText="1"/>
      <protection locked="0"/>
    </xf>
    <xf numFmtId="0" fontId="4" fillId="0" borderId="4"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7"/>
  <sheetViews>
    <sheetView tabSelected="1" view="pageLayout" topLeftCell="A72" zoomScaleNormal="100" workbookViewId="0">
      <selection activeCell="G75" sqref="G75"/>
    </sheetView>
  </sheetViews>
  <sheetFormatPr defaultColWidth="9.140625" defaultRowHeight="15" x14ac:dyDescent="0.25"/>
  <cols>
    <col min="1" max="1" width="8.7109375" style="6" customWidth="1"/>
    <col min="2" max="2" width="33.7109375" style="6" customWidth="1"/>
    <col min="3" max="3" width="11" style="6" customWidth="1"/>
    <col min="4" max="4" width="14.28515625" style="6" customWidth="1"/>
    <col min="5" max="5" width="11.42578125" style="6" customWidth="1"/>
    <col min="6" max="6" width="11.7109375" style="6" customWidth="1"/>
    <col min="7" max="7" width="19.7109375" style="6" customWidth="1"/>
    <col min="8" max="16384" width="9.140625" style="6"/>
  </cols>
  <sheetData>
    <row r="1" spans="1:8" ht="16.149999999999999" x14ac:dyDescent="0.25">
      <c r="A1" s="35" t="s">
        <v>5</v>
      </c>
      <c r="B1" s="36"/>
      <c r="C1" s="36"/>
      <c r="D1" s="36"/>
      <c r="E1" s="36"/>
      <c r="F1" s="36"/>
      <c r="G1" s="37"/>
    </row>
    <row r="2" spans="1:8" ht="22.15" customHeight="1" x14ac:dyDescent="0.25">
      <c r="A2" s="22" t="s">
        <v>8</v>
      </c>
      <c r="B2" s="23"/>
      <c r="C2" s="23"/>
      <c r="D2" s="23"/>
      <c r="E2" s="23"/>
      <c r="F2" s="23"/>
      <c r="G2" s="24"/>
      <c r="H2" s="1"/>
    </row>
    <row r="3" spans="1:8" ht="37.15" customHeight="1" x14ac:dyDescent="0.25">
      <c r="A3" s="25" t="s">
        <v>91</v>
      </c>
      <c r="B3" s="26"/>
      <c r="C3" s="26"/>
      <c r="D3" s="26"/>
      <c r="E3" s="26"/>
      <c r="F3" s="26"/>
      <c r="G3" s="27"/>
      <c r="H3" s="7"/>
    </row>
    <row r="4" spans="1:8" ht="21.75" customHeight="1" x14ac:dyDescent="0.25">
      <c r="A4" s="28" t="s">
        <v>9</v>
      </c>
      <c r="B4" s="29"/>
      <c r="C4" s="29"/>
      <c r="D4" s="29"/>
      <c r="E4" s="29"/>
      <c r="F4" s="29"/>
      <c r="G4" s="30"/>
      <c r="H4" s="7"/>
    </row>
    <row r="5" spans="1:8" ht="31.15" x14ac:dyDescent="0.25">
      <c r="A5" s="2" t="s">
        <v>0</v>
      </c>
      <c r="B5" s="21" t="s">
        <v>6</v>
      </c>
      <c r="C5" s="21"/>
      <c r="D5" s="2" t="s">
        <v>16</v>
      </c>
      <c r="E5" s="2" t="s">
        <v>17</v>
      </c>
      <c r="F5" s="2" t="s">
        <v>18</v>
      </c>
      <c r="G5" s="2" t="s">
        <v>4</v>
      </c>
    </row>
    <row r="6" spans="1:8" ht="15.75" x14ac:dyDescent="0.25">
      <c r="A6" s="2">
        <v>1</v>
      </c>
      <c r="B6" s="15" t="s">
        <v>20</v>
      </c>
      <c r="C6" s="16"/>
      <c r="D6" s="3" t="s">
        <v>21</v>
      </c>
      <c r="E6" s="14">
        <v>125500</v>
      </c>
      <c r="F6" s="38"/>
      <c r="G6" s="13">
        <f>SUM(E6*F6)</f>
        <v>0</v>
      </c>
    </row>
    <row r="7" spans="1:8" ht="15.75" x14ac:dyDescent="0.25">
      <c r="A7" s="2">
        <v>2</v>
      </c>
      <c r="B7" s="15" t="s">
        <v>22</v>
      </c>
      <c r="C7" s="16"/>
      <c r="D7" s="3" t="s">
        <v>21</v>
      </c>
      <c r="E7" s="14">
        <v>125500</v>
      </c>
      <c r="F7" s="38"/>
      <c r="G7" s="13">
        <f t="shared" ref="G7:G70" si="0">SUM(E7*F7)</f>
        <v>0</v>
      </c>
    </row>
    <row r="8" spans="1:8" ht="15.75" x14ac:dyDescent="0.25">
      <c r="A8" s="2">
        <v>3</v>
      </c>
      <c r="B8" s="15" t="s">
        <v>23</v>
      </c>
      <c r="C8" s="16"/>
      <c r="D8" s="3" t="s">
        <v>21</v>
      </c>
      <c r="E8" s="14">
        <v>100000</v>
      </c>
      <c r="F8" s="38"/>
      <c r="G8" s="13">
        <f t="shared" si="0"/>
        <v>0</v>
      </c>
    </row>
    <row r="9" spans="1:8" ht="15.75" x14ac:dyDescent="0.25">
      <c r="A9" s="2">
        <v>4</v>
      </c>
      <c r="B9" s="15" t="s">
        <v>24</v>
      </c>
      <c r="C9" s="16"/>
      <c r="D9" s="3" t="s">
        <v>21</v>
      </c>
      <c r="E9" s="14">
        <v>100000</v>
      </c>
      <c r="F9" s="38"/>
      <c r="G9" s="13">
        <f t="shared" si="0"/>
        <v>0</v>
      </c>
    </row>
    <row r="10" spans="1:8" ht="15.75" x14ac:dyDescent="0.25">
      <c r="A10" s="2">
        <v>5</v>
      </c>
      <c r="B10" s="15" t="s">
        <v>25</v>
      </c>
      <c r="C10" s="16"/>
      <c r="D10" s="3" t="s">
        <v>21</v>
      </c>
      <c r="E10" s="14">
        <v>1</v>
      </c>
      <c r="F10" s="38"/>
      <c r="G10" s="13">
        <f t="shared" si="0"/>
        <v>0</v>
      </c>
    </row>
    <row r="11" spans="1:8" ht="15.75" x14ac:dyDescent="0.25">
      <c r="A11" s="2">
        <v>6</v>
      </c>
      <c r="B11" s="15" t="s">
        <v>26</v>
      </c>
      <c r="C11" s="16"/>
      <c r="D11" s="3" t="s">
        <v>21</v>
      </c>
      <c r="E11" s="14">
        <v>1</v>
      </c>
      <c r="F11" s="38"/>
      <c r="G11" s="13">
        <f t="shared" si="0"/>
        <v>0</v>
      </c>
    </row>
    <row r="12" spans="1:8" ht="15.75" x14ac:dyDescent="0.25">
      <c r="A12" s="2">
        <v>7</v>
      </c>
      <c r="B12" s="15" t="s">
        <v>27</v>
      </c>
      <c r="C12" s="16"/>
      <c r="D12" s="3" t="s">
        <v>21</v>
      </c>
      <c r="E12" s="14">
        <v>1</v>
      </c>
      <c r="F12" s="38"/>
      <c r="G12" s="13">
        <f t="shared" si="0"/>
        <v>0</v>
      </c>
    </row>
    <row r="13" spans="1:8" ht="15.75" x14ac:dyDescent="0.25">
      <c r="A13" s="2">
        <v>8</v>
      </c>
      <c r="B13" s="15" t="s">
        <v>28</v>
      </c>
      <c r="C13" s="16"/>
      <c r="D13" s="3" t="s">
        <v>21</v>
      </c>
      <c r="E13" s="14">
        <v>1</v>
      </c>
      <c r="F13" s="38"/>
      <c r="G13" s="13">
        <f t="shared" si="0"/>
        <v>0</v>
      </c>
    </row>
    <row r="14" spans="1:8" ht="15.75" x14ac:dyDescent="0.25">
      <c r="A14" s="2">
        <v>9</v>
      </c>
      <c r="B14" s="15" t="s">
        <v>29</v>
      </c>
      <c r="C14" s="16"/>
      <c r="D14" s="3" t="s">
        <v>21</v>
      </c>
      <c r="E14" s="14">
        <v>1</v>
      </c>
      <c r="F14" s="38"/>
      <c r="G14" s="13">
        <f t="shared" si="0"/>
        <v>0</v>
      </c>
    </row>
    <row r="15" spans="1:8" ht="15.75" x14ac:dyDescent="0.25">
      <c r="A15" s="2">
        <v>10</v>
      </c>
      <c r="B15" s="15" t="s">
        <v>30</v>
      </c>
      <c r="C15" s="16"/>
      <c r="D15" s="3" t="s">
        <v>21</v>
      </c>
      <c r="E15" s="14">
        <v>1</v>
      </c>
      <c r="F15" s="38"/>
      <c r="G15" s="13">
        <f t="shared" si="0"/>
        <v>0</v>
      </c>
    </row>
    <row r="16" spans="1:8" ht="15.75" x14ac:dyDescent="0.25">
      <c r="A16" s="2">
        <v>11</v>
      </c>
      <c r="B16" s="15" t="s">
        <v>31</v>
      </c>
      <c r="C16" s="16"/>
      <c r="D16" s="3" t="s">
        <v>21</v>
      </c>
      <c r="E16" s="14">
        <v>1</v>
      </c>
      <c r="F16" s="38"/>
      <c r="G16" s="13">
        <f t="shared" si="0"/>
        <v>0</v>
      </c>
    </row>
    <row r="17" spans="1:7" ht="15.75" x14ac:dyDescent="0.25">
      <c r="A17" s="2">
        <v>12</v>
      </c>
      <c r="B17" s="15" t="s">
        <v>32</v>
      </c>
      <c r="C17" s="16"/>
      <c r="D17" s="3" t="s">
        <v>21</v>
      </c>
      <c r="E17" s="14">
        <v>1</v>
      </c>
      <c r="F17" s="38"/>
      <c r="G17" s="13">
        <f t="shared" si="0"/>
        <v>0</v>
      </c>
    </row>
    <row r="18" spans="1:7" ht="15.75" x14ac:dyDescent="0.25">
      <c r="A18" s="2">
        <v>13</v>
      </c>
      <c r="B18" s="15" t="s">
        <v>33</v>
      </c>
      <c r="C18" s="16"/>
      <c r="D18" s="3" t="s">
        <v>21</v>
      </c>
      <c r="E18" s="14">
        <v>1</v>
      </c>
      <c r="F18" s="38"/>
      <c r="G18" s="13">
        <f t="shared" si="0"/>
        <v>0</v>
      </c>
    </row>
    <row r="19" spans="1:7" ht="15.75" x14ac:dyDescent="0.25">
      <c r="A19" s="2">
        <v>14</v>
      </c>
      <c r="B19" s="15" t="s">
        <v>34</v>
      </c>
      <c r="C19" s="16"/>
      <c r="D19" s="3" t="s">
        <v>21</v>
      </c>
      <c r="E19" s="14">
        <v>1</v>
      </c>
      <c r="F19" s="38"/>
      <c r="G19" s="13">
        <f t="shared" si="0"/>
        <v>0</v>
      </c>
    </row>
    <row r="20" spans="1:7" ht="15.75" x14ac:dyDescent="0.25">
      <c r="A20" s="2">
        <v>15</v>
      </c>
      <c r="B20" s="15" t="s">
        <v>35</v>
      </c>
      <c r="C20" s="16"/>
      <c r="D20" s="3" t="s">
        <v>21</v>
      </c>
      <c r="E20" s="14">
        <v>1</v>
      </c>
      <c r="F20" s="38"/>
      <c r="G20" s="13">
        <f t="shared" si="0"/>
        <v>0</v>
      </c>
    </row>
    <row r="21" spans="1:7" ht="15.75" x14ac:dyDescent="0.25">
      <c r="A21" s="2">
        <v>16</v>
      </c>
      <c r="B21" s="15" t="s">
        <v>36</v>
      </c>
      <c r="C21" s="16"/>
      <c r="D21" s="3" t="s">
        <v>21</v>
      </c>
      <c r="E21" s="14">
        <v>1</v>
      </c>
      <c r="F21" s="38"/>
      <c r="G21" s="13">
        <f t="shared" si="0"/>
        <v>0</v>
      </c>
    </row>
    <row r="22" spans="1:7" ht="15.75" x14ac:dyDescent="0.25">
      <c r="A22" s="2">
        <v>17</v>
      </c>
      <c r="B22" s="15" t="s">
        <v>37</v>
      </c>
      <c r="C22" s="16"/>
      <c r="D22" s="3" t="s">
        <v>21</v>
      </c>
      <c r="E22" s="14">
        <v>1</v>
      </c>
      <c r="F22" s="38"/>
      <c r="G22" s="13">
        <f t="shared" si="0"/>
        <v>0</v>
      </c>
    </row>
    <row r="23" spans="1:7" ht="15.75" x14ac:dyDescent="0.25">
      <c r="A23" s="2">
        <v>18</v>
      </c>
      <c r="B23" s="15" t="s">
        <v>38</v>
      </c>
      <c r="C23" s="16"/>
      <c r="D23" s="3" t="s">
        <v>21</v>
      </c>
      <c r="E23" s="14">
        <v>1</v>
      </c>
      <c r="F23" s="38"/>
      <c r="G23" s="13">
        <f t="shared" si="0"/>
        <v>0</v>
      </c>
    </row>
    <row r="24" spans="1:7" ht="15.75" x14ac:dyDescent="0.25">
      <c r="A24" s="2">
        <v>19</v>
      </c>
      <c r="B24" s="15" t="s">
        <v>39</v>
      </c>
      <c r="C24" s="16"/>
      <c r="D24" s="3" t="s">
        <v>21</v>
      </c>
      <c r="E24" s="14">
        <v>1</v>
      </c>
      <c r="F24" s="38"/>
      <c r="G24" s="13">
        <f t="shared" si="0"/>
        <v>0</v>
      </c>
    </row>
    <row r="25" spans="1:7" ht="15.75" x14ac:dyDescent="0.25">
      <c r="A25" s="2">
        <v>20</v>
      </c>
      <c r="B25" s="15" t="s">
        <v>40</v>
      </c>
      <c r="C25" s="16"/>
      <c r="D25" s="3" t="s">
        <v>21</v>
      </c>
      <c r="E25" s="14">
        <v>1</v>
      </c>
      <c r="F25" s="38"/>
      <c r="G25" s="13">
        <f t="shared" si="0"/>
        <v>0</v>
      </c>
    </row>
    <row r="26" spans="1:7" ht="15.75" x14ac:dyDescent="0.25">
      <c r="A26" s="2">
        <v>21</v>
      </c>
      <c r="B26" s="15" t="s">
        <v>41</v>
      </c>
      <c r="C26" s="16"/>
      <c r="D26" s="3" t="s">
        <v>21</v>
      </c>
      <c r="E26" s="14">
        <v>1</v>
      </c>
      <c r="F26" s="38"/>
      <c r="G26" s="13">
        <f t="shared" si="0"/>
        <v>0</v>
      </c>
    </row>
    <row r="27" spans="1:7" ht="15.75" x14ac:dyDescent="0.25">
      <c r="A27" s="2">
        <v>22</v>
      </c>
      <c r="B27" s="15" t="s">
        <v>42</v>
      </c>
      <c r="C27" s="16"/>
      <c r="D27" s="3" t="s">
        <v>21</v>
      </c>
      <c r="E27" s="14">
        <v>1</v>
      </c>
      <c r="F27" s="38"/>
      <c r="G27" s="13">
        <f t="shared" si="0"/>
        <v>0</v>
      </c>
    </row>
    <row r="28" spans="1:7" ht="15.75" x14ac:dyDescent="0.25">
      <c r="A28" s="2">
        <v>23</v>
      </c>
      <c r="B28" s="15" t="s">
        <v>43</v>
      </c>
      <c r="C28" s="16"/>
      <c r="D28" s="3" t="s">
        <v>21</v>
      </c>
      <c r="E28" s="14">
        <v>1</v>
      </c>
      <c r="F28" s="38"/>
      <c r="G28" s="13">
        <f t="shared" si="0"/>
        <v>0</v>
      </c>
    </row>
    <row r="29" spans="1:7" ht="15.75" x14ac:dyDescent="0.25">
      <c r="A29" s="2">
        <v>24</v>
      </c>
      <c r="B29" s="15" t="s">
        <v>44</v>
      </c>
      <c r="C29" s="16"/>
      <c r="D29" s="3" t="s">
        <v>21</v>
      </c>
      <c r="E29" s="14">
        <v>1</v>
      </c>
      <c r="F29" s="38"/>
      <c r="G29" s="13">
        <f t="shared" si="0"/>
        <v>0</v>
      </c>
    </row>
    <row r="30" spans="1:7" ht="30.95" customHeight="1" x14ac:dyDescent="0.25">
      <c r="A30" s="2">
        <v>25</v>
      </c>
      <c r="B30" s="15" t="s">
        <v>46</v>
      </c>
      <c r="C30" s="16"/>
      <c r="D30" s="3" t="s">
        <v>45</v>
      </c>
      <c r="E30" s="14">
        <v>1</v>
      </c>
      <c r="F30" s="38"/>
      <c r="G30" s="13">
        <f t="shared" si="0"/>
        <v>0</v>
      </c>
    </row>
    <row r="31" spans="1:7" ht="30.95" customHeight="1" x14ac:dyDescent="0.25">
      <c r="A31" s="2">
        <v>26</v>
      </c>
      <c r="B31" s="15" t="s">
        <v>47</v>
      </c>
      <c r="C31" s="16"/>
      <c r="D31" s="3" t="s">
        <v>45</v>
      </c>
      <c r="E31" s="14">
        <v>1</v>
      </c>
      <c r="F31" s="38"/>
      <c r="G31" s="13">
        <f t="shared" si="0"/>
        <v>0</v>
      </c>
    </row>
    <row r="32" spans="1:7" ht="30.95" customHeight="1" x14ac:dyDescent="0.25">
      <c r="A32" s="2">
        <v>27</v>
      </c>
      <c r="B32" s="15" t="s">
        <v>48</v>
      </c>
      <c r="C32" s="16"/>
      <c r="D32" s="3" t="s">
        <v>45</v>
      </c>
      <c r="E32" s="14">
        <v>1</v>
      </c>
      <c r="F32" s="38"/>
      <c r="G32" s="13">
        <f t="shared" si="0"/>
        <v>0</v>
      </c>
    </row>
    <row r="33" spans="1:7" ht="30.95" customHeight="1" x14ac:dyDescent="0.25">
      <c r="A33" s="2">
        <v>28</v>
      </c>
      <c r="B33" s="15" t="s">
        <v>49</v>
      </c>
      <c r="C33" s="16"/>
      <c r="D33" s="3" t="s">
        <v>45</v>
      </c>
      <c r="E33" s="14">
        <v>1</v>
      </c>
      <c r="F33" s="38"/>
      <c r="G33" s="13">
        <f t="shared" si="0"/>
        <v>0</v>
      </c>
    </row>
    <row r="34" spans="1:7" ht="30.95" customHeight="1" x14ac:dyDescent="0.25">
      <c r="A34" s="2">
        <v>29</v>
      </c>
      <c r="B34" s="15" t="s">
        <v>50</v>
      </c>
      <c r="C34" s="16"/>
      <c r="D34" s="3" t="s">
        <v>45</v>
      </c>
      <c r="E34" s="14">
        <v>1</v>
      </c>
      <c r="F34" s="38"/>
      <c r="G34" s="13">
        <f t="shared" si="0"/>
        <v>0</v>
      </c>
    </row>
    <row r="35" spans="1:7" ht="15.75" x14ac:dyDescent="0.25">
      <c r="A35" s="2">
        <v>30</v>
      </c>
      <c r="B35" s="15" t="s">
        <v>51</v>
      </c>
      <c r="C35" s="16"/>
      <c r="D35" s="3" t="s">
        <v>45</v>
      </c>
      <c r="E35" s="14">
        <v>1</v>
      </c>
      <c r="F35" s="38"/>
      <c r="G35" s="13">
        <f t="shared" si="0"/>
        <v>0</v>
      </c>
    </row>
    <row r="36" spans="1:7" ht="30.95" customHeight="1" x14ac:dyDescent="0.25">
      <c r="A36" s="2">
        <v>31</v>
      </c>
      <c r="B36" s="15" t="s">
        <v>52</v>
      </c>
      <c r="C36" s="16"/>
      <c r="D36" s="3" t="s">
        <v>53</v>
      </c>
      <c r="E36" s="14">
        <v>1</v>
      </c>
      <c r="F36" s="38"/>
      <c r="G36" s="13">
        <f t="shared" si="0"/>
        <v>0</v>
      </c>
    </row>
    <row r="37" spans="1:7" ht="30.95" customHeight="1" x14ac:dyDescent="0.25">
      <c r="A37" s="2">
        <v>32</v>
      </c>
      <c r="B37" s="15" t="s">
        <v>54</v>
      </c>
      <c r="C37" s="16"/>
      <c r="D37" s="3" t="s">
        <v>53</v>
      </c>
      <c r="E37" s="14">
        <v>1</v>
      </c>
      <c r="F37" s="38"/>
      <c r="G37" s="13">
        <f t="shared" si="0"/>
        <v>0</v>
      </c>
    </row>
    <row r="38" spans="1:7" ht="30.95" customHeight="1" x14ac:dyDescent="0.25">
      <c r="A38" s="2">
        <v>33</v>
      </c>
      <c r="B38" s="15" t="s">
        <v>55</v>
      </c>
      <c r="C38" s="16"/>
      <c r="D38" s="3" t="s">
        <v>53</v>
      </c>
      <c r="E38" s="14">
        <v>1</v>
      </c>
      <c r="F38" s="38"/>
      <c r="G38" s="13">
        <f t="shared" si="0"/>
        <v>0</v>
      </c>
    </row>
    <row r="39" spans="1:7" ht="15.75" x14ac:dyDescent="0.25">
      <c r="A39" s="2">
        <v>34</v>
      </c>
      <c r="B39" s="15" t="s">
        <v>56</v>
      </c>
      <c r="C39" s="16"/>
      <c r="D39" s="3" t="s">
        <v>57</v>
      </c>
      <c r="E39" s="14">
        <v>1</v>
      </c>
      <c r="F39" s="38"/>
      <c r="G39" s="13">
        <f t="shared" si="0"/>
        <v>0</v>
      </c>
    </row>
    <row r="40" spans="1:7" ht="15.75" x14ac:dyDescent="0.25">
      <c r="A40" s="2">
        <v>35</v>
      </c>
      <c r="B40" s="15" t="s">
        <v>58</v>
      </c>
      <c r="C40" s="16"/>
      <c r="D40" s="3" t="s">
        <v>57</v>
      </c>
      <c r="E40" s="14">
        <v>1</v>
      </c>
      <c r="F40" s="38"/>
      <c r="G40" s="13">
        <f t="shared" si="0"/>
        <v>0</v>
      </c>
    </row>
    <row r="41" spans="1:7" ht="15.75" x14ac:dyDescent="0.25">
      <c r="A41" s="2">
        <v>36</v>
      </c>
      <c r="B41" s="15" t="s">
        <v>59</v>
      </c>
      <c r="C41" s="16"/>
      <c r="D41" s="3" t="s">
        <v>57</v>
      </c>
      <c r="E41" s="14">
        <v>1</v>
      </c>
      <c r="F41" s="38"/>
      <c r="G41" s="13">
        <f t="shared" si="0"/>
        <v>0</v>
      </c>
    </row>
    <row r="42" spans="1:7" ht="15.75" x14ac:dyDescent="0.25">
      <c r="A42" s="2">
        <v>37</v>
      </c>
      <c r="B42" s="15" t="s">
        <v>60</v>
      </c>
      <c r="C42" s="16"/>
      <c r="D42" s="3" t="s">
        <v>57</v>
      </c>
      <c r="E42" s="14">
        <v>1</v>
      </c>
      <c r="F42" s="38"/>
      <c r="G42" s="13">
        <f t="shared" si="0"/>
        <v>0</v>
      </c>
    </row>
    <row r="43" spans="1:7" ht="15.75" x14ac:dyDescent="0.25">
      <c r="A43" s="2">
        <v>38</v>
      </c>
      <c r="B43" s="15" t="s">
        <v>61</v>
      </c>
      <c r="C43" s="16"/>
      <c r="D43" s="3" t="s">
        <v>57</v>
      </c>
      <c r="E43" s="14">
        <v>1</v>
      </c>
      <c r="F43" s="38"/>
      <c r="G43" s="13">
        <f t="shared" si="0"/>
        <v>0</v>
      </c>
    </row>
    <row r="44" spans="1:7" ht="15.75" x14ac:dyDescent="0.25">
      <c r="A44" s="2">
        <v>39</v>
      </c>
      <c r="B44" s="15" t="s">
        <v>62</v>
      </c>
      <c r="C44" s="16"/>
      <c r="D44" s="3" t="s">
        <v>57</v>
      </c>
      <c r="E44" s="14">
        <v>1</v>
      </c>
      <c r="F44" s="38"/>
      <c r="G44" s="13">
        <f t="shared" si="0"/>
        <v>0</v>
      </c>
    </row>
    <row r="45" spans="1:7" ht="15.75" x14ac:dyDescent="0.25">
      <c r="A45" s="2">
        <v>40</v>
      </c>
      <c r="B45" s="15" t="s">
        <v>63</v>
      </c>
      <c r="C45" s="16"/>
      <c r="D45" s="3" t="s">
        <v>57</v>
      </c>
      <c r="E45" s="14">
        <v>1</v>
      </c>
      <c r="F45" s="38"/>
      <c r="G45" s="13">
        <f t="shared" si="0"/>
        <v>0</v>
      </c>
    </row>
    <row r="46" spans="1:7" ht="15.75" x14ac:dyDescent="0.25">
      <c r="A46" s="2">
        <v>41</v>
      </c>
      <c r="B46" s="15" t="s">
        <v>64</v>
      </c>
      <c r="C46" s="16"/>
      <c r="D46" s="3" t="s">
        <v>57</v>
      </c>
      <c r="E46" s="14">
        <v>1</v>
      </c>
      <c r="F46" s="38"/>
      <c r="G46" s="13">
        <f t="shared" si="0"/>
        <v>0</v>
      </c>
    </row>
    <row r="47" spans="1:7" ht="15.75" x14ac:dyDescent="0.25">
      <c r="A47" s="2">
        <v>42</v>
      </c>
      <c r="B47" s="15" t="s">
        <v>65</v>
      </c>
      <c r="C47" s="16"/>
      <c r="D47" s="3" t="s">
        <v>57</v>
      </c>
      <c r="E47" s="14">
        <v>1</v>
      </c>
      <c r="F47" s="38"/>
      <c r="G47" s="13">
        <f t="shared" si="0"/>
        <v>0</v>
      </c>
    </row>
    <row r="48" spans="1:7" ht="15.75" x14ac:dyDescent="0.25">
      <c r="A48" s="2">
        <v>43</v>
      </c>
      <c r="B48" s="15" t="s">
        <v>66</v>
      </c>
      <c r="C48" s="16"/>
      <c r="D48" s="3" t="s">
        <v>57</v>
      </c>
      <c r="E48" s="14">
        <v>1</v>
      </c>
      <c r="F48" s="38"/>
      <c r="G48" s="13">
        <f t="shared" si="0"/>
        <v>0</v>
      </c>
    </row>
    <row r="49" spans="1:7" ht="15.75" x14ac:dyDescent="0.25">
      <c r="A49" s="2">
        <v>44</v>
      </c>
      <c r="B49" s="15" t="s">
        <v>67</v>
      </c>
      <c r="C49" s="16"/>
      <c r="D49" s="3" t="s">
        <v>57</v>
      </c>
      <c r="E49" s="14">
        <v>1</v>
      </c>
      <c r="F49" s="38"/>
      <c r="G49" s="13">
        <f t="shared" si="0"/>
        <v>0</v>
      </c>
    </row>
    <row r="50" spans="1:7" ht="15.75" x14ac:dyDescent="0.25">
      <c r="A50" s="2">
        <v>45</v>
      </c>
      <c r="B50" s="15" t="s">
        <v>68</v>
      </c>
      <c r="C50" s="16"/>
      <c r="D50" s="3" t="s">
        <v>57</v>
      </c>
      <c r="E50" s="14">
        <v>1</v>
      </c>
      <c r="F50" s="38"/>
      <c r="G50" s="13">
        <f t="shared" si="0"/>
        <v>0</v>
      </c>
    </row>
    <row r="51" spans="1:7" ht="15.75" x14ac:dyDescent="0.25">
      <c r="A51" s="2">
        <v>46</v>
      </c>
      <c r="B51" s="15" t="s">
        <v>69</v>
      </c>
      <c r="C51" s="16"/>
      <c r="D51" s="3" t="s">
        <v>57</v>
      </c>
      <c r="E51" s="14">
        <v>1</v>
      </c>
      <c r="F51" s="38"/>
      <c r="G51" s="13">
        <f t="shared" si="0"/>
        <v>0</v>
      </c>
    </row>
    <row r="52" spans="1:7" ht="15.75" x14ac:dyDescent="0.25">
      <c r="A52" s="2">
        <v>47</v>
      </c>
      <c r="B52" s="15" t="s">
        <v>70</v>
      </c>
      <c r="C52" s="16"/>
      <c r="D52" s="3" t="s">
        <v>57</v>
      </c>
      <c r="E52" s="14">
        <v>1</v>
      </c>
      <c r="F52" s="38"/>
      <c r="G52" s="13">
        <f t="shared" si="0"/>
        <v>0</v>
      </c>
    </row>
    <row r="53" spans="1:7" ht="15.75" x14ac:dyDescent="0.25">
      <c r="A53" s="2">
        <v>48</v>
      </c>
      <c r="B53" s="15" t="s">
        <v>71</v>
      </c>
      <c r="C53" s="16"/>
      <c r="D53" s="3" t="s">
        <v>57</v>
      </c>
      <c r="E53" s="14">
        <v>1</v>
      </c>
      <c r="F53" s="38"/>
      <c r="G53" s="13">
        <f t="shared" si="0"/>
        <v>0</v>
      </c>
    </row>
    <row r="54" spans="1:7" ht="15.75" x14ac:dyDescent="0.25">
      <c r="A54" s="2">
        <v>49</v>
      </c>
      <c r="B54" s="15" t="s">
        <v>72</v>
      </c>
      <c r="C54" s="16"/>
      <c r="D54" s="3" t="s">
        <v>57</v>
      </c>
      <c r="E54" s="14">
        <v>1</v>
      </c>
      <c r="F54" s="38"/>
      <c r="G54" s="13">
        <f t="shared" si="0"/>
        <v>0</v>
      </c>
    </row>
    <row r="55" spans="1:7" ht="15.75" x14ac:dyDescent="0.25">
      <c r="A55" s="2">
        <v>50</v>
      </c>
      <c r="B55" s="15" t="s">
        <v>73</v>
      </c>
      <c r="C55" s="16"/>
      <c r="D55" s="3" t="s">
        <v>57</v>
      </c>
      <c r="E55" s="14">
        <v>1</v>
      </c>
      <c r="F55" s="38"/>
      <c r="G55" s="13">
        <f t="shared" si="0"/>
        <v>0</v>
      </c>
    </row>
    <row r="56" spans="1:7" ht="15.75" x14ac:dyDescent="0.25">
      <c r="A56" s="2">
        <v>51</v>
      </c>
      <c r="B56" s="15" t="s">
        <v>74</v>
      </c>
      <c r="C56" s="16"/>
      <c r="D56" s="3" t="s">
        <v>57</v>
      </c>
      <c r="E56" s="14">
        <v>1</v>
      </c>
      <c r="F56" s="38"/>
      <c r="G56" s="13">
        <f t="shared" si="0"/>
        <v>0</v>
      </c>
    </row>
    <row r="57" spans="1:7" ht="15.75" x14ac:dyDescent="0.25">
      <c r="A57" s="2">
        <v>52</v>
      </c>
      <c r="B57" s="15" t="s">
        <v>75</v>
      </c>
      <c r="C57" s="16"/>
      <c r="D57" s="3" t="s">
        <v>57</v>
      </c>
      <c r="E57" s="14">
        <v>1</v>
      </c>
      <c r="F57" s="38"/>
      <c r="G57" s="13">
        <f t="shared" si="0"/>
        <v>0</v>
      </c>
    </row>
    <row r="58" spans="1:7" ht="15.75" x14ac:dyDescent="0.25">
      <c r="A58" s="2">
        <v>53</v>
      </c>
      <c r="B58" s="15" t="s">
        <v>76</v>
      </c>
      <c r="C58" s="16"/>
      <c r="D58" s="3" t="s">
        <v>57</v>
      </c>
      <c r="E58" s="14">
        <v>1</v>
      </c>
      <c r="F58" s="38"/>
      <c r="G58" s="13">
        <f t="shared" si="0"/>
        <v>0</v>
      </c>
    </row>
    <row r="59" spans="1:7" ht="15.75" x14ac:dyDescent="0.25">
      <c r="A59" s="2">
        <v>54</v>
      </c>
      <c r="B59" s="15" t="s">
        <v>77</v>
      </c>
      <c r="C59" s="16"/>
      <c r="D59" s="3" t="s">
        <v>57</v>
      </c>
      <c r="E59" s="14">
        <v>1</v>
      </c>
      <c r="F59" s="38"/>
      <c r="G59" s="13">
        <f t="shared" si="0"/>
        <v>0</v>
      </c>
    </row>
    <row r="60" spans="1:7" ht="15.75" x14ac:dyDescent="0.25">
      <c r="A60" s="2">
        <v>55</v>
      </c>
      <c r="B60" s="15" t="s">
        <v>78</v>
      </c>
      <c r="C60" s="16"/>
      <c r="D60" s="3" t="s">
        <v>57</v>
      </c>
      <c r="E60" s="14">
        <v>1</v>
      </c>
      <c r="F60" s="38"/>
      <c r="G60" s="13">
        <f t="shared" si="0"/>
        <v>0</v>
      </c>
    </row>
    <row r="61" spans="1:7" ht="15.75" x14ac:dyDescent="0.25">
      <c r="A61" s="2">
        <v>56</v>
      </c>
      <c r="B61" s="15" t="s">
        <v>79</v>
      </c>
      <c r="C61" s="16"/>
      <c r="D61" s="3" t="s">
        <v>57</v>
      </c>
      <c r="E61" s="14">
        <v>1</v>
      </c>
      <c r="F61" s="38"/>
      <c r="G61" s="13">
        <f t="shared" si="0"/>
        <v>0</v>
      </c>
    </row>
    <row r="62" spans="1:7" ht="15.75" x14ac:dyDescent="0.25">
      <c r="A62" s="2">
        <v>57</v>
      </c>
      <c r="B62" s="15" t="s">
        <v>80</v>
      </c>
      <c r="C62" s="16"/>
      <c r="D62" s="3" t="s">
        <v>57</v>
      </c>
      <c r="E62" s="14">
        <v>1</v>
      </c>
      <c r="F62" s="38"/>
      <c r="G62" s="13">
        <f t="shared" si="0"/>
        <v>0</v>
      </c>
    </row>
    <row r="63" spans="1:7" ht="15.75" x14ac:dyDescent="0.25">
      <c r="A63" s="2">
        <v>58</v>
      </c>
      <c r="B63" s="15" t="s">
        <v>81</v>
      </c>
      <c r="C63" s="16"/>
      <c r="D63" s="3" t="s">
        <v>21</v>
      </c>
      <c r="E63" s="14">
        <v>25000</v>
      </c>
      <c r="F63" s="38"/>
      <c r="G63" s="13">
        <f t="shared" si="0"/>
        <v>0</v>
      </c>
    </row>
    <row r="64" spans="1:7" ht="15.75" x14ac:dyDescent="0.25">
      <c r="A64" s="2">
        <v>59</v>
      </c>
      <c r="B64" s="15" t="s">
        <v>82</v>
      </c>
      <c r="C64" s="16"/>
      <c r="D64" s="3" t="s">
        <v>57</v>
      </c>
      <c r="E64" s="14">
        <v>1</v>
      </c>
      <c r="F64" s="38"/>
      <c r="G64" s="13">
        <f t="shared" si="0"/>
        <v>0</v>
      </c>
    </row>
    <row r="65" spans="1:8" ht="15.75" x14ac:dyDescent="0.25">
      <c r="A65" s="2">
        <v>60</v>
      </c>
      <c r="B65" s="15" t="s">
        <v>83</v>
      </c>
      <c r="C65" s="16"/>
      <c r="D65" s="3" t="s">
        <v>57</v>
      </c>
      <c r="E65" s="14">
        <v>1</v>
      </c>
      <c r="F65" s="38"/>
      <c r="G65" s="13">
        <f t="shared" si="0"/>
        <v>0</v>
      </c>
    </row>
    <row r="66" spans="1:8" ht="15.75" x14ac:dyDescent="0.25">
      <c r="A66" s="2">
        <v>61</v>
      </c>
      <c r="B66" s="15" t="s">
        <v>84</v>
      </c>
      <c r="C66" s="16"/>
      <c r="D66" s="3" t="s">
        <v>21</v>
      </c>
      <c r="E66" s="14">
        <v>25000</v>
      </c>
      <c r="F66" s="38"/>
      <c r="G66" s="13">
        <f t="shared" si="0"/>
        <v>0</v>
      </c>
    </row>
    <row r="67" spans="1:8" ht="15.75" x14ac:dyDescent="0.25">
      <c r="A67" s="2">
        <v>62</v>
      </c>
      <c r="B67" s="15" t="s">
        <v>85</v>
      </c>
      <c r="C67" s="16"/>
      <c r="D67" s="3" t="s">
        <v>21</v>
      </c>
      <c r="E67" s="14">
        <v>5000</v>
      </c>
      <c r="F67" s="38"/>
      <c r="G67" s="13">
        <f t="shared" si="0"/>
        <v>0</v>
      </c>
    </row>
    <row r="68" spans="1:8" ht="15.75" x14ac:dyDescent="0.25">
      <c r="A68" s="2">
        <v>63</v>
      </c>
      <c r="B68" s="15" t="s">
        <v>86</v>
      </c>
      <c r="C68" s="16"/>
      <c r="D68" s="3" t="s">
        <v>21</v>
      </c>
      <c r="E68" s="14">
        <v>1</v>
      </c>
      <c r="F68" s="38"/>
      <c r="G68" s="13">
        <f t="shared" si="0"/>
        <v>0</v>
      </c>
    </row>
    <row r="69" spans="1:8" ht="15.75" x14ac:dyDescent="0.25">
      <c r="A69" s="2">
        <v>64</v>
      </c>
      <c r="B69" s="15" t="s">
        <v>87</v>
      </c>
      <c r="C69" s="16"/>
      <c r="D69" s="3" t="s">
        <v>21</v>
      </c>
      <c r="E69" s="14">
        <v>1</v>
      </c>
      <c r="F69" s="38"/>
      <c r="G69" s="13">
        <f t="shared" si="0"/>
        <v>0</v>
      </c>
    </row>
    <row r="70" spans="1:8" ht="15.75" x14ac:dyDescent="0.25">
      <c r="A70" s="2">
        <v>65</v>
      </c>
      <c r="B70" s="15" t="s">
        <v>88</v>
      </c>
      <c r="C70" s="16"/>
      <c r="D70" s="3" t="s">
        <v>57</v>
      </c>
      <c r="E70" s="14">
        <v>4000</v>
      </c>
      <c r="F70" s="38"/>
      <c r="G70" s="13">
        <f t="shared" si="0"/>
        <v>0</v>
      </c>
    </row>
    <row r="71" spans="1:8" ht="15.75" x14ac:dyDescent="0.25">
      <c r="A71" s="2">
        <v>66</v>
      </c>
      <c r="B71" s="15" t="s">
        <v>89</v>
      </c>
      <c r="C71" s="16"/>
      <c r="D71" s="3" t="s">
        <v>57</v>
      </c>
      <c r="E71" s="14">
        <v>5000</v>
      </c>
      <c r="F71" s="38"/>
      <c r="G71" s="13">
        <f t="shared" ref="G71:G72" si="1">SUM(E71*F71)</f>
        <v>0</v>
      </c>
    </row>
    <row r="72" spans="1:8" ht="62.65" customHeight="1" x14ac:dyDescent="0.25">
      <c r="A72" s="2">
        <v>67</v>
      </c>
      <c r="B72" s="15" t="s">
        <v>90</v>
      </c>
      <c r="C72" s="16"/>
      <c r="D72" s="3"/>
      <c r="E72" s="14"/>
      <c r="F72" s="38"/>
      <c r="G72" s="13">
        <f t="shared" si="1"/>
        <v>0</v>
      </c>
    </row>
    <row r="73" spans="1:8" ht="31.5" customHeight="1" x14ac:dyDescent="0.25">
      <c r="A73" s="22" t="s">
        <v>19</v>
      </c>
      <c r="B73" s="23"/>
      <c r="C73" s="23"/>
      <c r="D73" s="24"/>
      <c r="E73" s="17">
        <f>SUM(G6:G72)</f>
        <v>0</v>
      </c>
      <c r="F73" s="18"/>
      <c r="G73" s="19"/>
    </row>
    <row r="74" spans="1:8" ht="15.75" x14ac:dyDescent="0.25">
      <c r="A74" s="39" t="s">
        <v>7</v>
      </c>
      <c r="B74" s="39"/>
      <c r="C74" s="39"/>
      <c r="D74" s="39"/>
      <c r="E74" s="39"/>
      <c r="F74" s="39"/>
      <c r="G74" s="39"/>
      <c r="H74" s="4"/>
    </row>
    <row r="75" spans="1:8" ht="15.75" customHeight="1" x14ac:dyDescent="0.25">
      <c r="A75" s="32" t="s">
        <v>11</v>
      </c>
      <c r="B75" s="32"/>
      <c r="C75" s="32"/>
      <c r="D75" s="32"/>
      <c r="E75" s="32"/>
      <c r="F75" s="32"/>
      <c r="G75" s="5"/>
    </row>
    <row r="76" spans="1:8" ht="49.5" customHeight="1" x14ac:dyDescent="0.25">
      <c r="A76" s="33" t="s">
        <v>1</v>
      </c>
      <c r="B76" s="33"/>
      <c r="C76" s="33"/>
      <c r="D76" s="33"/>
      <c r="E76" s="33"/>
      <c r="F76" s="33"/>
      <c r="G76" s="8">
        <v>0</v>
      </c>
    </row>
    <row r="77" spans="1:8" ht="49.5" customHeight="1" x14ac:dyDescent="0.25">
      <c r="A77" s="33" t="s">
        <v>2</v>
      </c>
      <c r="B77" s="33"/>
      <c r="C77" s="33"/>
      <c r="D77" s="33"/>
      <c r="E77" s="33"/>
      <c r="F77" s="33"/>
      <c r="G77" s="8">
        <v>0</v>
      </c>
    </row>
    <row r="78" spans="1:8" ht="51" customHeight="1" x14ac:dyDescent="0.25">
      <c r="A78" s="33" t="s">
        <v>3</v>
      </c>
      <c r="B78" s="33"/>
      <c r="C78" s="33"/>
      <c r="D78" s="33"/>
      <c r="E78" s="33"/>
      <c r="F78" s="33"/>
      <c r="G78" s="8">
        <v>0</v>
      </c>
    </row>
    <row r="79" spans="1:8" x14ac:dyDescent="0.25">
      <c r="A79" s="9"/>
      <c r="B79" s="10"/>
      <c r="C79" s="34" t="s">
        <v>10</v>
      </c>
      <c r="D79" s="34"/>
      <c r="E79" s="34"/>
      <c r="F79" s="34"/>
      <c r="G79" s="11">
        <f>(G76+G77+G78)</f>
        <v>0</v>
      </c>
    </row>
    <row r="80" spans="1:8" ht="31.5" customHeight="1" x14ac:dyDescent="0.25">
      <c r="A80" s="31" t="s">
        <v>12</v>
      </c>
      <c r="B80" s="31"/>
      <c r="C80" s="31"/>
      <c r="D80" s="31"/>
      <c r="E80" s="31"/>
      <c r="F80" s="31"/>
      <c r="G80" s="31"/>
    </row>
    <row r="81" spans="1:7" ht="49.5" customHeight="1" x14ac:dyDescent="0.25">
      <c r="A81" s="31" t="s">
        <v>13</v>
      </c>
      <c r="B81" s="31"/>
      <c r="C81" s="31"/>
      <c r="D81" s="31"/>
      <c r="E81" s="31"/>
      <c r="F81" s="31"/>
      <c r="G81" s="31"/>
    </row>
    <row r="82" spans="1:7" ht="30.75" customHeight="1" x14ac:dyDescent="0.25">
      <c r="A82" s="31" t="s">
        <v>14</v>
      </c>
      <c r="B82" s="31"/>
      <c r="C82" s="31"/>
      <c r="D82" s="31"/>
      <c r="E82" s="31"/>
      <c r="F82" s="31"/>
      <c r="G82" s="31"/>
    </row>
    <row r="83" spans="1:7" ht="94.5" customHeight="1" x14ac:dyDescent="0.25">
      <c r="A83" s="20" t="s">
        <v>15</v>
      </c>
      <c r="B83" s="20"/>
      <c r="C83" s="20"/>
      <c r="D83" s="20"/>
      <c r="E83" s="20"/>
      <c r="F83" s="20"/>
      <c r="G83" s="20"/>
    </row>
    <row r="87" spans="1:7" x14ac:dyDescent="0.25">
      <c r="C87" s="12"/>
    </row>
  </sheetData>
  <sheetProtection algorithmName="SHA-512" hashValue="Pviyg7Mib3UksUVdResYf543xE8S5DHcWkplSFYS5edLz99g6ivVQTgOeUlOzIc4LBtiV8YttFsc2j1GlnVuow==" saltValue="0FpoTpxbxVUcf5QhOfXv8Q==" spinCount="100000" sheet="1" objects="1" scenarios="1"/>
  <mergeCells count="84">
    <mergeCell ref="A74:G74"/>
    <mergeCell ref="A73:D73"/>
    <mergeCell ref="B22:C22"/>
    <mergeCell ref="B23:C23"/>
    <mergeCell ref="B24:C24"/>
    <mergeCell ref="B25:C25"/>
    <mergeCell ref="B26:C26"/>
    <mergeCell ref="B27:C27"/>
    <mergeCell ref="B28:C28"/>
    <mergeCell ref="B29:C29"/>
    <mergeCell ref="B30:C30"/>
    <mergeCell ref="A83:G83"/>
    <mergeCell ref="B5:C5"/>
    <mergeCell ref="A2:G2"/>
    <mergeCell ref="A3:G3"/>
    <mergeCell ref="A4:G4"/>
    <mergeCell ref="A82:G82"/>
    <mergeCell ref="A75:F75"/>
    <mergeCell ref="A76:F76"/>
    <mergeCell ref="A77:F77"/>
    <mergeCell ref="A78:F78"/>
    <mergeCell ref="C79:F79"/>
    <mergeCell ref="A80:G80"/>
    <mergeCell ref="A81:G81"/>
    <mergeCell ref="B15:C15"/>
    <mergeCell ref="B14:C14"/>
    <mergeCell ref="E73:G73"/>
    <mergeCell ref="A1:G1"/>
    <mergeCell ref="B6:C6"/>
    <mergeCell ref="B7:C7"/>
    <mergeCell ref="B8:C8"/>
    <mergeCell ref="B9:C9"/>
    <mergeCell ref="B10:C10"/>
    <mergeCell ref="B11:C11"/>
    <mergeCell ref="B12:C12"/>
    <mergeCell ref="B13:C13"/>
    <mergeCell ref="B16:C16"/>
    <mergeCell ref="B17:C17"/>
    <mergeCell ref="B18:C18"/>
    <mergeCell ref="B19:C19"/>
    <mergeCell ref="B20:C20"/>
    <mergeCell ref="B21:C21"/>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71:C71"/>
    <mergeCell ref="B72:C72"/>
    <mergeCell ref="B66:C66"/>
    <mergeCell ref="B67:C67"/>
    <mergeCell ref="B68:C68"/>
    <mergeCell ref="B69:C69"/>
    <mergeCell ref="B70:C70"/>
  </mergeCells>
  <pageMargins left="0.7" right="0.7" top="0.75" bottom="0.75" header="0.3" footer="0.3"/>
  <pageSetup orientation="landscape" r:id="rId1"/>
  <headerFooter>
    <oddHeader>&amp;L&amp;"-,Bold"ATTACHMENT 2 - PRICING SHEET&amp;C&amp;"-,Bold"25-519&amp;R&amp;"-,Bold"TRAFFIC STRIPING AND MARKINGS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Falanga, Ron</cp:lastModifiedBy>
  <cp:lastPrinted>2019-03-06T18:55:19Z</cp:lastPrinted>
  <dcterms:created xsi:type="dcterms:W3CDTF">2019-03-06T18:47:16Z</dcterms:created>
  <dcterms:modified xsi:type="dcterms:W3CDTF">2025-01-06T18:17:45Z</dcterms:modified>
</cp:coreProperties>
</file>