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5 Amy\Amy - Solicitations\2025 Solicitations\25-519 Traffic Striping and Markings\01 Solicitation Documents\"/>
    </mc:Choice>
  </mc:AlternateContent>
  <xr:revisionPtr revIDLastSave="0" documentId="13_ncr:1_{37A15633-06F4-4996-B25D-ED943D51DEDB}" xr6:coauthVersionLast="47" xr6:coauthVersionMax="47" xr10:uidLastSave="{00000000-0000-0000-0000-000000000000}"/>
  <bookViews>
    <workbookView xWindow="16080" yWindow="-120" windowWidth="29040" windowHeight="15720" xr2:uid="{00000000-000D-0000-FFFF-FFFF00000000}"/>
  </bookViews>
  <sheets>
    <sheet name="Sheet1" sheetId="1" r:id="rId1"/>
  </sheets>
  <definedNames>
    <definedName name="_xlnm.Print_Area" localSheetId="0">Sheet1!$A$1:$G$82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2" i="1" l="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79" i="1"/>
  <c r="E73" i="1" l="1"/>
</calcChain>
</file>

<file path=xl/sharedStrings.xml><?xml version="1.0" encoding="utf-8"?>
<sst xmlns="http://schemas.openxmlformats.org/spreadsheetml/2006/main" count="154" uniqueCount="92">
  <si>
    <t>ITEM #</t>
  </si>
  <si>
    <t xml:space="preserve">Assuming prices quoted include costs for vehicles, maintenance, repair, insurance, fuel, wages, insurances, other employee benefits, materials, overhead, operating expenses, etc., what percentage of the rate is directly attributed to the cost of fuel? </t>
  </si>
  <si>
    <t>Assuming prices quoted include costs for vehicles, maintenance, repair, insurance, fuel, wages, materials, overhead, operating expenses, etc., what percentage of the rate is directly attributed to the cost of wages?</t>
  </si>
  <si>
    <t xml:space="preserve">Assuming prices quoted include costs for vehicles, maintenance, fuel, wages, insurances, other employee benefits, materials, overhead, operating expenses, etc., what percentage of the rate is directly attributed to the cost of materials? </t>
  </si>
  <si>
    <t>TOTAL COST</t>
  </si>
  <si>
    <t>Type Your Firm's Name Here</t>
  </si>
  <si>
    <t>ITEM DESCRIPTION</t>
  </si>
  <si>
    <t>The following information is required for price redetermination consideration.</t>
  </si>
  <si>
    <t>SAVE AND SUBMIT AS AN EXCEL FILE</t>
  </si>
  <si>
    <t xml:space="preserve"> Alterations to locked cells may result in disqualification of submission.</t>
  </si>
  <si>
    <t>Must equal 100%</t>
  </si>
  <si>
    <r>
      <t xml:space="preserve">Enter type of fuel used: </t>
    </r>
    <r>
      <rPr>
        <b/>
        <sz val="12"/>
        <color theme="1"/>
        <rFont val="Times New Roman"/>
        <family val="1"/>
      </rPr>
      <t>Diesel or Gasoline</t>
    </r>
  </si>
  <si>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</si>
  <si>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</si>
  <si>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</si>
  <si>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Contractor(s) shall be required to submit an estimate on each project reflecting the regular hourly wages for each classification represented and the percentage discounts or mark-ups for materials and equipment quoted. The estimate shall be itemized by the number of work hours per classification, and by the cost of materials and equipment. Lump sum estimates shall not be accepted. Individual projects will be assigned based on the lowest written estimate or all rejected when such action is determined to be in the best interests of the County.</t>
  </si>
  <si>
    <t>UNIT</t>
  </si>
  <si>
    <t>EST. QTY.</t>
  </si>
  <si>
    <t>UNIT PRICE</t>
  </si>
  <si>
    <t>EXTENDED TOTAL AMOUNT</t>
  </si>
  <si>
    <t>6" Yellow Strip Method 1</t>
  </si>
  <si>
    <t>Linear Feet</t>
  </si>
  <si>
    <t>6" White Stripe Method 1</t>
  </si>
  <si>
    <t>6" Yellow Strip Method 2</t>
  </si>
  <si>
    <t>6" White Stripe Method 2</t>
  </si>
  <si>
    <t>6" Yellow Strip Method 3</t>
  </si>
  <si>
    <t>6" White Strip Method 3</t>
  </si>
  <si>
    <t>8" White Strip Method 1</t>
  </si>
  <si>
    <t>8" White Strip Method 2</t>
  </si>
  <si>
    <t>8" White Strip Method 3</t>
  </si>
  <si>
    <t>12" White Strip Method 1</t>
  </si>
  <si>
    <t>12" White Strip Method 2</t>
  </si>
  <si>
    <t>12" White Strip Method 3</t>
  </si>
  <si>
    <t>18" White Strip Method 1</t>
  </si>
  <si>
    <t>18" White Strip Method 2</t>
  </si>
  <si>
    <t>18" White Strip Method 3</t>
  </si>
  <si>
    <t>24" White Strip Method 1</t>
  </si>
  <si>
    <t>24" White Strip Method 2</t>
  </si>
  <si>
    <t>24" White Strip Method 3</t>
  </si>
  <si>
    <t>18" Yellow Strip Method 1</t>
  </si>
  <si>
    <t>18" Yellow Strip Method 2</t>
  </si>
  <si>
    <t>18" Yellow Strip Method 3</t>
  </si>
  <si>
    <t>6" Blue Strip Method 1</t>
  </si>
  <si>
    <t>6" Blue Strip Method 2</t>
  </si>
  <si>
    <t>6" Blue Strip Method 3</t>
  </si>
  <si>
    <t>Ea. Section</t>
  </si>
  <si>
    <t>Special Emphasis Cross Walk 12" x 6" Wide Method 1</t>
  </si>
  <si>
    <t>Special Emphasis Cross Walk 12" x 6" Wide Method 2</t>
  </si>
  <si>
    <t>Special Emphasis Cross Walk 12" x 6" Wide Method 3</t>
  </si>
  <si>
    <t>Special Emphasis Cross Walk 12" x 10" Wide Method 1</t>
  </si>
  <si>
    <t>Special Emphasis Cross Walk 12" x 10" Wide Method 2</t>
  </si>
  <si>
    <t>Special Emphasis Cross Walk 12" x 10" Wide Method 3</t>
  </si>
  <si>
    <t>"No Parking or Standing Fire Zone" 18" High Method 1</t>
  </si>
  <si>
    <t>Ea. Letter</t>
  </si>
  <si>
    <t>"No Parking or Standing Fire Zone" 18" High Method 2</t>
  </si>
  <si>
    <t>"No Parking or Standing Fire Zone" 18" High Method 3</t>
  </si>
  <si>
    <t>Symbol - Single Arrow Method 1</t>
  </si>
  <si>
    <t>Each</t>
  </si>
  <si>
    <t>Symbol - Single Arrow Method 2</t>
  </si>
  <si>
    <t>Symbol - Single Arrow Method 3</t>
  </si>
  <si>
    <t>Symbol - Combination Arrow Method 1</t>
  </si>
  <si>
    <t>Symbol - Combination Arrow Method 2</t>
  </si>
  <si>
    <t>Symbol - Combination Arrow Method 3</t>
  </si>
  <si>
    <t>Symbol - Handicap Method 1</t>
  </si>
  <si>
    <t>Symbol - Handicap Method 2</t>
  </si>
  <si>
    <t>Symbol - Handicap Method 3</t>
  </si>
  <si>
    <t>Message - "Railroad Crossing" Method 1</t>
  </si>
  <si>
    <t>Message - "Railroad Crossing" Method 2</t>
  </si>
  <si>
    <t>Message - "Railroad Crossing" Method 3</t>
  </si>
  <si>
    <t>Message - "School" Method 1</t>
  </si>
  <si>
    <t>Message - "School" Method 2</t>
  </si>
  <si>
    <t>Message - "School" Method 3</t>
  </si>
  <si>
    <t>Message - "Only" Method 1</t>
  </si>
  <si>
    <t>Message - "Only" Method 2</t>
  </si>
  <si>
    <t>Message - "Only" Method 3</t>
  </si>
  <si>
    <t>Message - "Merge" Method 1</t>
  </si>
  <si>
    <t>Message - "Merge" Method 2</t>
  </si>
  <si>
    <t>Message - "Merge" Method 3</t>
  </si>
  <si>
    <t>Message - "Stop" Method 1</t>
  </si>
  <si>
    <t>Message - "Stop" Method 2</t>
  </si>
  <si>
    <t>Message - "Stop" Method 3</t>
  </si>
  <si>
    <t>Lay-Out for Stripes</t>
  </si>
  <si>
    <t>Lay-Out for Symbol</t>
  </si>
  <si>
    <t>Lay-Out for Message</t>
  </si>
  <si>
    <t>Clearing Dirt/Grass from Edgeline</t>
  </si>
  <si>
    <t>Remove Existing Marking Grinding</t>
  </si>
  <si>
    <t>Remove Existing Marking Water Blast</t>
  </si>
  <si>
    <t>Temporary Tape Markings</t>
  </si>
  <si>
    <t>Remove Raised Pavement Markers</t>
  </si>
  <si>
    <t>Furnish &amp; Install Raised Pavement Markers</t>
  </si>
  <si>
    <t>Rumble Strips Thermoplastic Per FDOT Index 518. 1/2" Thickness, 4" Min Width. Price without adjustment due to pavement width.</t>
  </si>
  <si>
    <t>Contractor to furnish all labor, materials, tools, transportation, and equipment necessary to provide services in accordance with specifications listed and implied. Actuals are unknown and estimated for evaluation purposes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</si>
</sst>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7"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i/>
      <sz val="12"/>
      <color theme="1"/>
      <name val="Times New Roman"/>
      <family val="1"/>
    </font>
    <font>
      <sz val="11"/>
      <color theme="1"/>
      <name val="Times New Roman"/>
      <family val="1"/>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40">
    <xf numFmtId="0" fontId="0" fillId="0" borderId="0" xfId="0"/>
    <xf numFmtId="0" fontId="2" fillId="0" borderId="0" xfId="0" applyFont="1" applyAlignment="1">
      <alignment vertical="center" wrapText="1"/>
    </xf>
    <xf numFmtId="0" fontId="1" fillId="0" borderId="2" xfId="0"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Alignment="1">
      <alignment vertical="top"/>
    </xf>
    <xf numFmtId="0" fontId="3" fillId="0" borderId="1" xfId="0" applyFont="1" applyBorder="1" applyAlignment="1" applyProtection="1">
      <alignment vertical="top" wrapText="1"/>
      <protection locked="0"/>
    </xf>
    <xf numFmtId="0" fontId="6" fillId="0" borderId="0" xfId="0" applyFont="1"/>
    <xf numFmtId="0" fontId="6" fillId="0" borderId="0" xfId="0" applyFont="1" applyAlignment="1">
      <alignment vertical="center" wrapText="1"/>
    </xf>
    <xf numFmtId="10" fontId="6" fillId="0" borderId="1" xfId="0" applyNumberFormat="1" applyFont="1" applyBorder="1" applyAlignment="1" applyProtection="1">
      <alignment horizontal="center" vertical="center"/>
      <protection locked="0"/>
    </xf>
    <xf numFmtId="0" fontId="6" fillId="0" borderId="6" xfId="0" applyFont="1" applyBorder="1"/>
    <xf numFmtId="0" fontId="6" fillId="0" borderId="7" xfId="0" applyFont="1" applyBorder="1"/>
    <xf numFmtId="10" fontId="6" fillId="0" borderId="8" xfId="0" applyNumberFormat="1" applyFont="1" applyBorder="1"/>
    <xf numFmtId="0" fontId="6" fillId="0" borderId="0" xfId="0" applyFont="1" applyAlignment="1">
      <alignment horizontal="center" vertical="top"/>
    </xf>
    <xf numFmtId="44" fontId="2" fillId="0" borderId="5"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164" fontId="4" fillId="3" borderId="3"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0" fontId="6" fillId="0" borderId="9" xfId="0" applyFont="1" applyBorder="1" applyAlignment="1">
      <alignment horizontal="lef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1" xfId="0" applyFont="1" applyBorder="1" applyAlignment="1">
      <alignment horizontal="left"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top" wrapText="1"/>
    </xf>
    <xf numFmtId="0" fontId="6" fillId="0" borderId="8" xfId="0" applyFont="1" applyBorder="1" applyAlignment="1">
      <alignment horizontal="right"/>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164" fontId="2" fillId="0" borderId="1" xfId="0" applyNumberFormat="1" applyFont="1" applyBorder="1" applyAlignment="1" applyProtection="1">
      <alignment horizontal="center" vertical="center" wrapText="1"/>
      <protection locked="0"/>
    </xf>
    <xf numFmtId="0" fontId="4" fillId="0" borderId="4"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7"/>
  <sheetViews>
    <sheetView tabSelected="1" view="pageLayout" topLeftCell="A72" zoomScaleNormal="100" workbookViewId="0">
      <selection activeCell="G75" sqref="G75"/>
    </sheetView>
  </sheetViews>
  <sheetFormatPr defaultColWidth="9.140625" defaultRowHeight="15" x14ac:dyDescent="0.25"/>
  <cols>
    <col min="1" max="1" width="8.7109375" style="6" customWidth="1"/>
    <col min="2" max="2" width="33.7109375" style="6" customWidth="1"/>
    <col min="3" max="3" width="11" style="6" customWidth="1"/>
    <col min="4" max="4" width="14.28515625" style="6" customWidth="1"/>
    <col min="5" max="5" width="11.42578125" style="6" customWidth="1"/>
    <col min="6" max="6" width="11.7109375" style="6" customWidth="1"/>
    <col min="7" max="7" width="19.7109375" style="6" customWidth="1"/>
    <col min="8" max="16384" width="9.140625" style="6"/>
  </cols>
  <sheetData>
    <row r="1" spans="1:8" ht="16.149999999999999" x14ac:dyDescent="0.25">
      <c r="A1" s="35" t="s">
        <v>5</v>
      </c>
      <c r="B1" s="36"/>
      <c r="C1" s="36"/>
      <c r="D1" s="36"/>
      <c r="E1" s="36"/>
      <c r="F1" s="36"/>
      <c r="G1" s="37"/>
    </row>
    <row r="2" spans="1:8" ht="22.15" customHeight="1" x14ac:dyDescent="0.25">
      <c r="A2" s="22" t="s">
        <v>8</v>
      </c>
      <c r="B2" s="23"/>
      <c r="C2" s="23"/>
      <c r="D2" s="23"/>
      <c r="E2" s="23"/>
      <c r="F2" s="23"/>
      <c r="G2" s="24"/>
      <c r="H2" s="1"/>
    </row>
    <row r="3" spans="1:8" ht="37.15" customHeight="1" x14ac:dyDescent="0.25">
      <c r="A3" s="25" t="s">
        <v>91</v>
      </c>
      <c r="B3" s="26"/>
      <c r="C3" s="26"/>
      <c r="D3" s="26"/>
      <c r="E3" s="26"/>
      <c r="F3" s="26"/>
      <c r="G3" s="27"/>
      <c r="H3" s="7"/>
    </row>
    <row r="4" spans="1:8" ht="21.75" customHeight="1" x14ac:dyDescent="0.25">
      <c r="A4" s="28" t="s">
        <v>9</v>
      </c>
      <c r="B4" s="29"/>
      <c r="C4" s="29"/>
      <c r="D4" s="29"/>
      <c r="E4" s="29"/>
      <c r="F4" s="29"/>
      <c r="G4" s="30"/>
      <c r="H4" s="7"/>
    </row>
    <row r="5" spans="1:8" ht="31.15" x14ac:dyDescent="0.25">
      <c r="A5" s="2" t="s">
        <v>0</v>
      </c>
      <c r="B5" s="21" t="s">
        <v>6</v>
      </c>
      <c r="C5" s="21"/>
      <c r="D5" s="2" t="s">
        <v>16</v>
      </c>
      <c r="E5" s="2" t="s">
        <v>17</v>
      </c>
      <c r="F5" s="2" t="s">
        <v>18</v>
      </c>
      <c r="G5" s="2" t="s">
        <v>4</v>
      </c>
    </row>
    <row r="6" spans="1:8" ht="15.75" x14ac:dyDescent="0.25">
      <c r="A6" s="2">
        <v>1</v>
      </c>
      <c r="B6" s="15" t="s">
        <v>20</v>
      </c>
      <c r="C6" s="16"/>
      <c r="D6" s="3" t="s">
        <v>21</v>
      </c>
      <c r="E6" s="14">
        <v>125500</v>
      </c>
      <c r="F6" s="38"/>
      <c r="G6" s="13">
        <f>SUM(E6*F6)</f>
        <v>0</v>
      </c>
    </row>
    <row r="7" spans="1:8" ht="15.75" x14ac:dyDescent="0.25">
      <c r="A7" s="2">
        <v>2</v>
      </c>
      <c r="B7" s="15" t="s">
        <v>22</v>
      </c>
      <c r="C7" s="16"/>
      <c r="D7" s="3" t="s">
        <v>21</v>
      </c>
      <c r="E7" s="14">
        <v>125500</v>
      </c>
      <c r="F7" s="38"/>
      <c r="G7" s="13">
        <f t="shared" ref="G7:G70" si="0">SUM(E7*F7)</f>
        <v>0</v>
      </c>
    </row>
    <row r="8" spans="1:8" ht="15.75" x14ac:dyDescent="0.25">
      <c r="A8" s="2">
        <v>3</v>
      </c>
      <c r="B8" s="15" t="s">
        <v>23</v>
      </c>
      <c r="C8" s="16"/>
      <c r="D8" s="3" t="s">
        <v>21</v>
      </c>
      <c r="E8" s="14">
        <v>100000</v>
      </c>
      <c r="F8" s="38"/>
      <c r="G8" s="13">
        <f t="shared" si="0"/>
        <v>0</v>
      </c>
    </row>
    <row r="9" spans="1:8" ht="15.75" x14ac:dyDescent="0.25">
      <c r="A9" s="2">
        <v>4</v>
      </c>
      <c r="B9" s="15" t="s">
        <v>24</v>
      </c>
      <c r="C9" s="16"/>
      <c r="D9" s="3" t="s">
        <v>21</v>
      </c>
      <c r="E9" s="14">
        <v>100000</v>
      </c>
      <c r="F9" s="38"/>
      <c r="G9" s="13">
        <f t="shared" si="0"/>
        <v>0</v>
      </c>
    </row>
    <row r="10" spans="1:8" ht="15.75" x14ac:dyDescent="0.25">
      <c r="A10" s="2">
        <v>5</v>
      </c>
      <c r="B10" s="15" t="s">
        <v>25</v>
      </c>
      <c r="C10" s="16"/>
      <c r="D10" s="3" t="s">
        <v>21</v>
      </c>
      <c r="E10" s="14">
        <v>1</v>
      </c>
      <c r="F10" s="38"/>
      <c r="G10" s="13">
        <f t="shared" si="0"/>
        <v>0</v>
      </c>
    </row>
    <row r="11" spans="1:8" ht="15.75" x14ac:dyDescent="0.25">
      <c r="A11" s="2">
        <v>6</v>
      </c>
      <c r="B11" s="15" t="s">
        <v>26</v>
      </c>
      <c r="C11" s="16"/>
      <c r="D11" s="3" t="s">
        <v>21</v>
      </c>
      <c r="E11" s="14">
        <v>1</v>
      </c>
      <c r="F11" s="38"/>
      <c r="G11" s="13">
        <f t="shared" si="0"/>
        <v>0</v>
      </c>
    </row>
    <row r="12" spans="1:8" ht="15.75" x14ac:dyDescent="0.25">
      <c r="A12" s="2">
        <v>7</v>
      </c>
      <c r="B12" s="15" t="s">
        <v>27</v>
      </c>
      <c r="C12" s="16"/>
      <c r="D12" s="3" t="s">
        <v>21</v>
      </c>
      <c r="E12" s="14">
        <v>1</v>
      </c>
      <c r="F12" s="38"/>
      <c r="G12" s="13">
        <f t="shared" si="0"/>
        <v>0</v>
      </c>
    </row>
    <row r="13" spans="1:8" ht="15.75" x14ac:dyDescent="0.25">
      <c r="A13" s="2">
        <v>8</v>
      </c>
      <c r="B13" s="15" t="s">
        <v>28</v>
      </c>
      <c r="C13" s="16"/>
      <c r="D13" s="3" t="s">
        <v>21</v>
      </c>
      <c r="E13" s="14">
        <v>1</v>
      </c>
      <c r="F13" s="38"/>
      <c r="G13" s="13">
        <f t="shared" si="0"/>
        <v>0</v>
      </c>
    </row>
    <row r="14" spans="1:8" ht="15.75" x14ac:dyDescent="0.25">
      <c r="A14" s="2">
        <v>9</v>
      </c>
      <c r="B14" s="15" t="s">
        <v>29</v>
      </c>
      <c r="C14" s="16"/>
      <c r="D14" s="3" t="s">
        <v>21</v>
      </c>
      <c r="E14" s="14">
        <v>1</v>
      </c>
      <c r="F14" s="38"/>
      <c r="G14" s="13">
        <f t="shared" si="0"/>
        <v>0</v>
      </c>
    </row>
    <row r="15" spans="1:8" ht="15.75" x14ac:dyDescent="0.25">
      <c r="A15" s="2">
        <v>10</v>
      </c>
      <c r="B15" s="15" t="s">
        <v>30</v>
      </c>
      <c r="C15" s="16"/>
      <c r="D15" s="3" t="s">
        <v>21</v>
      </c>
      <c r="E15" s="14">
        <v>1</v>
      </c>
      <c r="F15" s="38"/>
      <c r="G15" s="13">
        <f t="shared" si="0"/>
        <v>0</v>
      </c>
    </row>
    <row r="16" spans="1:8" ht="15.75" x14ac:dyDescent="0.25">
      <c r="A16" s="2">
        <v>11</v>
      </c>
      <c r="B16" s="15" t="s">
        <v>31</v>
      </c>
      <c r="C16" s="16"/>
      <c r="D16" s="3" t="s">
        <v>21</v>
      </c>
      <c r="E16" s="14">
        <v>1</v>
      </c>
      <c r="F16" s="38"/>
      <c r="G16" s="13">
        <f t="shared" si="0"/>
        <v>0</v>
      </c>
    </row>
    <row r="17" spans="1:7" ht="15.75" x14ac:dyDescent="0.25">
      <c r="A17" s="2">
        <v>12</v>
      </c>
      <c r="B17" s="15" t="s">
        <v>32</v>
      </c>
      <c r="C17" s="16"/>
      <c r="D17" s="3" t="s">
        <v>21</v>
      </c>
      <c r="E17" s="14">
        <v>1</v>
      </c>
      <c r="F17" s="38"/>
      <c r="G17" s="13">
        <f t="shared" si="0"/>
        <v>0</v>
      </c>
    </row>
    <row r="18" spans="1:7" ht="15.75" x14ac:dyDescent="0.25">
      <c r="A18" s="2">
        <v>13</v>
      </c>
      <c r="B18" s="15" t="s">
        <v>33</v>
      </c>
      <c r="C18" s="16"/>
      <c r="D18" s="3" t="s">
        <v>21</v>
      </c>
      <c r="E18" s="14">
        <v>1</v>
      </c>
      <c r="F18" s="38"/>
      <c r="G18" s="13">
        <f t="shared" si="0"/>
        <v>0</v>
      </c>
    </row>
    <row r="19" spans="1:7" ht="15.75" x14ac:dyDescent="0.25">
      <c r="A19" s="2">
        <v>14</v>
      </c>
      <c r="B19" s="15" t="s">
        <v>34</v>
      </c>
      <c r="C19" s="16"/>
      <c r="D19" s="3" t="s">
        <v>21</v>
      </c>
      <c r="E19" s="14">
        <v>1</v>
      </c>
      <c r="F19" s="38"/>
      <c r="G19" s="13">
        <f t="shared" si="0"/>
        <v>0</v>
      </c>
    </row>
    <row r="20" spans="1:7" ht="15.75" x14ac:dyDescent="0.25">
      <c r="A20" s="2">
        <v>15</v>
      </c>
      <c r="B20" s="15" t="s">
        <v>35</v>
      </c>
      <c r="C20" s="16"/>
      <c r="D20" s="3" t="s">
        <v>21</v>
      </c>
      <c r="E20" s="14">
        <v>1</v>
      </c>
      <c r="F20" s="38"/>
      <c r="G20" s="13">
        <f t="shared" si="0"/>
        <v>0</v>
      </c>
    </row>
    <row r="21" spans="1:7" ht="15.75" x14ac:dyDescent="0.25">
      <c r="A21" s="2">
        <v>16</v>
      </c>
      <c r="B21" s="15" t="s">
        <v>36</v>
      </c>
      <c r="C21" s="16"/>
      <c r="D21" s="3" t="s">
        <v>21</v>
      </c>
      <c r="E21" s="14">
        <v>1</v>
      </c>
      <c r="F21" s="38"/>
      <c r="G21" s="13">
        <f t="shared" si="0"/>
        <v>0</v>
      </c>
    </row>
    <row r="22" spans="1:7" ht="15.75" x14ac:dyDescent="0.25">
      <c r="A22" s="2">
        <v>17</v>
      </c>
      <c r="B22" s="15" t="s">
        <v>37</v>
      </c>
      <c r="C22" s="16"/>
      <c r="D22" s="3" t="s">
        <v>21</v>
      </c>
      <c r="E22" s="14">
        <v>1</v>
      </c>
      <c r="F22" s="38"/>
      <c r="G22" s="13">
        <f t="shared" si="0"/>
        <v>0</v>
      </c>
    </row>
    <row r="23" spans="1:7" ht="15.75" x14ac:dyDescent="0.25">
      <c r="A23" s="2">
        <v>18</v>
      </c>
      <c r="B23" s="15" t="s">
        <v>38</v>
      </c>
      <c r="C23" s="16"/>
      <c r="D23" s="3" t="s">
        <v>21</v>
      </c>
      <c r="E23" s="14">
        <v>1</v>
      </c>
      <c r="F23" s="38"/>
      <c r="G23" s="13">
        <f t="shared" si="0"/>
        <v>0</v>
      </c>
    </row>
    <row r="24" spans="1:7" ht="15.75" x14ac:dyDescent="0.25">
      <c r="A24" s="2">
        <v>19</v>
      </c>
      <c r="B24" s="15" t="s">
        <v>39</v>
      </c>
      <c r="C24" s="16"/>
      <c r="D24" s="3" t="s">
        <v>21</v>
      </c>
      <c r="E24" s="14">
        <v>1</v>
      </c>
      <c r="F24" s="38"/>
      <c r="G24" s="13">
        <f t="shared" si="0"/>
        <v>0</v>
      </c>
    </row>
    <row r="25" spans="1:7" ht="15.75" x14ac:dyDescent="0.25">
      <c r="A25" s="2">
        <v>20</v>
      </c>
      <c r="B25" s="15" t="s">
        <v>40</v>
      </c>
      <c r="C25" s="16"/>
      <c r="D25" s="3" t="s">
        <v>21</v>
      </c>
      <c r="E25" s="14">
        <v>1</v>
      </c>
      <c r="F25" s="38"/>
      <c r="G25" s="13">
        <f t="shared" si="0"/>
        <v>0</v>
      </c>
    </row>
    <row r="26" spans="1:7" ht="15.75" x14ac:dyDescent="0.25">
      <c r="A26" s="2">
        <v>21</v>
      </c>
      <c r="B26" s="15" t="s">
        <v>41</v>
      </c>
      <c r="C26" s="16"/>
      <c r="D26" s="3" t="s">
        <v>21</v>
      </c>
      <c r="E26" s="14">
        <v>1</v>
      </c>
      <c r="F26" s="38"/>
      <c r="G26" s="13">
        <f t="shared" si="0"/>
        <v>0</v>
      </c>
    </row>
    <row r="27" spans="1:7" ht="15.75" x14ac:dyDescent="0.25">
      <c r="A27" s="2">
        <v>22</v>
      </c>
      <c r="B27" s="15" t="s">
        <v>42</v>
      </c>
      <c r="C27" s="16"/>
      <c r="D27" s="3" t="s">
        <v>21</v>
      </c>
      <c r="E27" s="14">
        <v>1</v>
      </c>
      <c r="F27" s="38"/>
      <c r="G27" s="13">
        <f t="shared" si="0"/>
        <v>0</v>
      </c>
    </row>
    <row r="28" spans="1:7" ht="15.75" x14ac:dyDescent="0.25">
      <c r="A28" s="2">
        <v>23</v>
      </c>
      <c r="B28" s="15" t="s">
        <v>43</v>
      </c>
      <c r="C28" s="16"/>
      <c r="D28" s="3" t="s">
        <v>21</v>
      </c>
      <c r="E28" s="14">
        <v>1</v>
      </c>
      <c r="F28" s="38"/>
      <c r="G28" s="13">
        <f t="shared" si="0"/>
        <v>0</v>
      </c>
    </row>
    <row r="29" spans="1:7" ht="15.75" x14ac:dyDescent="0.25">
      <c r="A29" s="2">
        <v>24</v>
      </c>
      <c r="B29" s="15" t="s">
        <v>44</v>
      </c>
      <c r="C29" s="16"/>
      <c r="D29" s="3" t="s">
        <v>21</v>
      </c>
      <c r="E29" s="14">
        <v>1</v>
      </c>
      <c r="F29" s="38"/>
      <c r="G29" s="13">
        <f t="shared" si="0"/>
        <v>0</v>
      </c>
    </row>
    <row r="30" spans="1:7" ht="30.95" customHeight="1" x14ac:dyDescent="0.25">
      <c r="A30" s="2">
        <v>25</v>
      </c>
      <c r="B30" s="15" t="s">
        <v>46</v>
      </c>
      <c r="C30" s="16"/>
      <c r="D30" s="3" t="s">
        <v>45</v>
      </c>
      <c r="E30" s="14">
        <v>1</v>
      </c>
      <c r="F30" s="38"/>
      <c r="G30" s="13">
        <f t="shared" si="0"/>
        <v>0</v>
      </c>
    </row>
    <row r="31" spans="1:7" ht="30.95" customHeight="1" x14ac:dyDescent="0.25">
      <c r="A31" s="2">
        <v>26</v>
      </c>
      <c r="B31" s="15" t="s">
        <v>47</v>
      </c>
      <c r="C31" s="16"/>
      <c r="D31" s="3" t="s">
        <v>45</v>
      </c>
      <c r="E31" s="14">
        <v>1</v>
      </c>
      <c r="F31" s="38"/>
      <c r="G31" s="13">
        <f t="shared" si="0"/>
        <v>0</v>
      </c>
    </row>
    <row r="32" spans="1:7" ht="30.95" customHeight="1" x14ac:dyDescent="0.25">
      <c r="A32" s="2">
        <v>27</v>
      </c>
      <c r="B32" s="15" t="s">
        <v>48</v>
      </c>
      <c r="C32" s="16"/>
      <c r="D32" s="3" t="s">
        <v>45</v>
      </c>
      <c r="E32" s="14">
        <v>1</v>
      </c>
      <c r="F32" s="38"/>
      <c r="G32" s="13">
        <f t="shared" si="0"/>
        <v>0</v>
      </c>
    </row>
    <row r="33" spans="1:7" ht="30.95" customHeight="1" x14ac:dyDescent="0.25">
      <c r="A33" s="2">
        <v>28</v>
      </c>
      <c r="B33" s="15" t="s">
        <v>49</v>
      </c>
      <c r="C33" s="16"/>
      <c r="D33" s="3" t="s">
        <v>45</v>
      </c>
      <c r="E33" s="14">
        <v>1</v>
      </c>
      <c r="F33" s="38"/>
      <c r="G33" s="13">
        <f t="shared" si="0"/>
        <v>0</v>
      </c>
    </row>
    <row r="34" spans="1:7" ht="30.95" customHeight="1" x14ac:dyDescent="0.25">
      <c r="A34" s="2">
        <v>29</v>
      </c>
      <c r="B34" s="15" t="s">
        <v>50</v>
      </c>
      <c r="C34" s="16"/>
      <c r="D34" s="3" t="s">
        <v>45</v>
      </c>
      <c r="E34" s="14">
        <v>1</v>
      </c>
      <c r="F34" s="38"/>
      <c r="G34" s="13">
        <f t="shared" si="0"/>
        <v>0</v>
      </c>
    </row>
    <row r="35" spans="1:7" ht="15.75" x14ac:dyDescent="0.25">
      <c r="A35" s="2">
        <v>30</v>
      </c>
      <c r="B35" s="15" t="s">
        <v>51</v>
      </c>
      <c r="C35" s="16"/>
      <c r="D35" s="3" t="s">
        <v>45</v>
      </c>
      <c r="E35" s="14">
        <v>1</v>
      </c>
      <c r="F35" s="38"/>
      <c r="G35" s="13">
        <f t="shared" si="0"/>
        <v>0</v>
      </c>
    </row>
    <row r="36" spans="1:7" ht="30.95" customHeight="1" x14ac:dyDescent="0.25">
      <c r="A36" s="2">
        <v>31</v>
      </c>
      <c r="B36" s="15" t="s">
        <v>52</v>
      </c>
      <c r="C36" s="16"/>
      <c r="D36" s="3" t="s">
        <v>53</v>
      </c>
      <c r="E36" s="14">
        <v>1</v>
      </c>
      <c r="F36" s="38"/>
      <c r="G36" s="13">
        <f t="shared" si="0"/>
        <v>0</v>
      </c>
    </row>
    <row r="37" spans="1:7" ht="30.95" customHeight="1" x14ac:dyDescent="0.25">
      <c r="A37" s="2">
        <v>32</v>
      </c>
      <c r="B37" s="15" t="s">
        <v>54</v>
      </c>
      <c r="C37" s="16"/>
      <c r="D37" s="3" t="s">
        <v>53</v>
      </c>
      <c r="E37" s="14">
        <v>1</v>
      </c>
      <c r="F37" s="38"/>
      <c r="G37" s="13">
        <f t="shared" si="0"/>
        <v>0</v>
      </c>
    </row>
    <row r="38" spans="1:7" ht="30.95" customHeight="1" x14ac:dyDescent="0.25">
      <c r="A38" s="2">
        <v>33</v>
      </c>
      <c r="B38" s="15" t="s">
        <v>55</v>
      </c>
      <c r="C38" s="16"/>
      <c r="D38" s="3" t="s">
        <v>53</v>
      </c>
      <c r="E38" s="14">
        <v>1</v>
      </c>
      <c r="F38" s="38"/>
      <c r="G38" s="13">
        <f t="shared" si="0"/>
        <v>0</v>
      </c>
    </row>
    <row r="39" spans="1:7" ht="15.75" x14ac:dyDescent="0.25">
      <c r="A39" s="2">
        <v>34</v>
      </c>
      <c r="B39" s="15" t="s">
        <v>56</v>
      </c>
      <c r="C39" s="16"/>
      <c r="D39" s="3" t="s">
        <v>57</v>
      </c>
      <c r="E39" s="14">
        <v>1</v>
      </c>
      <c r="F39" s="38"/>
      <c r="G39" s="13">
        <f t="shared" si="0"/>
        <v>0</v>
      </c>
    </row>
    <row r="40" spans="1:7" ht="15.75" x14ac:dyDescent="0.25">
      <c r="A40" s="2">
        <v>35</v>
      </c>
      <c r="B40" s="15" t="s">
        <v>58</v>
      </c>
      <c r="C40" s="16"/>
      <c r="D40" s="3" t="s">
        <v>57</v>
      </c>
      <c r="E40" s="14">
        <v>1</v>
      </c>
      <c r="F40" s="38"/>
      <c r="G40" s="13">
        <f t="shared" si="0"/>
        <v>0</v>
      </c>
    </row>
    <row r="41" spans="1:7" ht="15.75" x14ac:dyDescent="0.25">
      <c r="A41" s="2">
        <v>36</v>
      </c>
      <c r="B41" s="15" t="s">
        <v>59</v>
      </c>
      <c r="C41" s="16"/>
      <c r="D41" s="3" t="s">
        <v>57</v>
      </c>
      <c r="E41" s="14">
        <v>1</v>
      </c>
      <c r="F41" s="38"/>
      <c r="G41" s="13">
        <f t="shared" si="0"/>
        <v>0</v>
      </c>
    </row>
    <row r="42" spans="1:7" ht="15.75" x14ac:dyDescent="0.25">
      <c r="A42" s="2">
        <v>37</v>
      </c>
      <c r="B42" s="15" t="s">
        <v>60</v>
      </c>
      <c r="C42" s="16"/>
      <c r="D42" s="3" t="s">
        <v>57</v>
      </c>
      <c r="E42" s="14">
        <v>1</v>
      </c>
      <c r="F42" s="38"/>
      <c r="G42" s="13">
        <f t="shared" si="0"/>
        <v>0</v>
      </c>
    </row>
    <row r="43" spans="1:7" ht="15.75" x14ac:dyDescent="0.25">
      <c r="A43" s="2">
        <v>38</v>
      </c>
      <c r="B43" s="15" t="s">
        <v>61</v>
      </c>
      <c r="C43" s="16"/>
      <c r="D43" s="3" t="s">
        <v>57</v>
      </c>
      <c r="E43" s="14">
        <v>1</v>
      </c>
      <c r="F43" s="38"/>
      <c r="G43" s="13">
        <f t="shared" si="0"/>
        <v>0</v>
      </c>
    </row>
    <row r="44" spans="1:7" ht="15.75" x14ac:dyDescent="0.25">
      <c r="A44" s="2">
        <v>39</v>
      </c>
      <c r="B44" s="15" t="s">
        <v>62</v>
      </c>
      <c r="C44" s="16"/>
      <c r="D44" s="3" t="s">
        <v>57</v>
      </c>
      <c r="E44" s="14">
        <v>1</v>
      </c>
      <c r="F44" s="38"/>
      <c r="G44" s="13">
        <f t="shared" si="0"/>
        <v>0</v>
      </c>
    </row>
    <row r="45" spans="1:7" ht="15.75" x14ac:dyDescent="0.25">
      <c r="A45" s="2">
        <v>40</v>
      </c>
      <c r="B45" s="15" t="s">
        <v>63</v>
      </c>
      <c r="C45" s="16"/>
      <c r="D45" s="3" t="s">
        <v>57</v>
      </c>
      <c r="E45" s="14">
        <v>1</v>
      </c>
      <c r="F45" s="38"/>
      <c r="G45" s="13">
        <f t="shared" si="0"/>
        <v>0</v>
      </c>
    </row>
    <row r="46" spans="1:7" ht="15.75" x14ac:dyDescent="0.25">
      <c r="A46" s="2">
        <v>41</v>
      </c>
      <c r="B46" s="15" t="s">
        <v>64</v>
      </c>
      <c r="C46" s="16"/>
      <c r="D46" s="3" t="s">
        <v>57</v>
      </c>
      <c r="E46" s="14">
        <v>1</v>
      </c>
      <c r="F46" s="38"/>
      <c r="G46" s="13">
        <f t="shared" si="0"/>
        <v>0</v>
      </c>
    </row>
    <row r="47" spans="1:7" ht="15.75" x14ac:dyDescent="0.25">
      <c r="A47" s="2">
        <v>42</v>
      </c>
      <c r="B47" s="15" t="s">
        <v>65</v>
      </c>
      <c r="C47" s="16"/>
      <c r="D47" s="3" t="s">
        <v>57</v>
      </c>
      <c r="E47" s="14">
        <v>1</v>
      </c>
      <c r="F47" s="38"/>
      <c r="G47" s="13">
        <f t="shared" si="0"/>
        <v>0</v>
      </c>
    </row>
    <row r="48" spans="1:7" ht="15.75" x14ac:dyDescent="0.25">
      <c r="A48" s="2">
        <v>43</v>
      </c>
      <c r="B48" s="15" t="s">
        <v>66</v>
      </c>
      <c r="C48" s="16"/>
      <c r="D48" s="3" t="s">
        <v>57</v>
      </c>
      <c r="E48" s="14">
        <v>1</v>
      </c>
      <c r="F48" s="38"/>
      <c r="G48" s="13">
        <f t="shared" si="0"/>
        <v>0</v>
      </c>
    </row>
    <row r="49" spans="1:7" ht="15.75" x14ac:dyDescent="0.25">
      <c r="A49" s="2">
        <v>44</v>
      </c>
      <c r="B49" s="15" t="s">
        <v>67</v>
      </c>
      <c r="C49" s="16"/>
      <c r="D49" s="3" t="s">
        <v>57</v>
      </c>
      <c r="E49" s="14">
        <v>1</v>
      </c>
      <c r="F49" s="38"/>
      <c r="G49" s="13">
        <f t="shared" si="0"/>
        <v>0</v>
      </c>
    </row>
    <row r="50" spans="1:7" ht="15.75" x14ac:dyDescent="0.25">
      <c r="A50" s="2">
        <v>45</v>
      </c>
      <c r="B50" s="15" t="s">
        <v>68</v>
      </c>
      <c r="C50" s="16"/>
      <c r="D50" s="3" t="s">
        <v>57</v>
      </c>
      <c r="E50" s="14">
        <v>1</v>
      </c>
      <c r="F50" s="38"/>
      <c r="G50" s="13">
        <f t="shared" si="0"/>
        <v>0</v>
      </c>
    </row>
    <row r="51" spans="1:7" ht="15.75" x14ac:dyDescent="0.25">
      <c r="A51" s="2">
        <v>46</v>
      </c>
      <c r="B51" s="15" t="s">
        <v>69</v>
      </c>
      <c r="C51" s="16"/>
      <c r="D51" s="3" t="s">
        <v>57</v>
      </c>
      <c r="E51" s="14">
        <v>1</v>
      </c>
      <c r="F51" s="38"/>
      <c r="G51" s="13">
        <f t="shared" si="0"/>
        <v>0</v>
      </c>
    </row>
    <row r="52" spans="1:7" ht="15.75" x14ac:dyDescent="0.25">
      <c r="A52" s="2">
        <v>47</v>
      </c>
      <c r="B52" s="15" t="s">
        <v>70</v>
      </c>
      <c r="C52" s="16"/>
      <c r="D52" s="3" t="s">
        <v>57</v>
      </c>
      <c r="E52" s="14">
        <v>1</v>
      </c>
      <c r="F52" s="38"/>
      <c r="G52" s="13">
        <f t="shared" si="0"/>
        <v>0</v>
      </c>
    </row>
    <row r="53" spans="1:7" ht="15.75" x14ac:dyDescent="0.25">
      <c r="A53" s="2">
        <v>48</v>
      </c>
      <c r="B53" s="15" t="s">
        <v>71</v>
      </c>
      <c r="C53" s="16"/>
      <c r="D53" s="3" t="s">
        <v>57</v>
      </c>
      <c r="E53" s="14">
        <v>1</v>
      </c>
      <c r="F53" s="38"/>
      <c r="G53" s="13">
        <f t="shared" si="0"/>
        <v>0</v>
      </c>
    </row>
    <row r="54" spans="1:7" ht="15.75" x14ac:dyDescent="0.25">
      <c r="A54" s="2">
        <v>49</v>
      </c>
      <c r="B54" s="15" t="s">
        <v>72</v>
      </c>
      <c r="C54" s="16"/>
      <c r="D54" s="3" t="s">
        <v>57</v>
      </c>
      <c r="E54" s="14">
        <v>1</v>
      </c>
      <c r="F54" s="38"/>
      <c r="G54" s="13">
        <f t="shared" si="0"/>
        <v>0</v>
      </c>
    </row>
    <row r="55" spans="1:7" ht="15.75" x14ac:dyDescent="0.25">
      <c r="A55" s="2">
        <v>50</v>
      </c>
      <c r="B55" s="15" t="s">
        <v>73</v>
      </c>
      <c r="C55" s="16"/>
      <c r="D55" s="3" t="s">
        <v>57</v>
      </c>
      <c r="E55" s="14">
        <v>1</v>
      </c>
      <c r="F55" s="38"/>
      <c r="G55" s="13">
        <f t="shared" si="0"/>
        <v>0</v>
      </c>
    </row>
    <row r="56" spans="1:7" ht="15.75" x14ac:dyDescent="0.25">
      <c r="A56" s="2">
        <v>51</v>
      </c>
      <c r="B56" s="15" t="s">
        <v>74</v>
      </c>
      <c r="C56" s="16"/>
      <c r="D56" s="3" t="s">
        <v>57</v>
      </c>
      <c r="E56" s="14">
        <v>1</v>
      </c>
      <c r="F56" s="38"/>
      <c r="G56" s="13">
        <f t="shared" si="0"/>
        <v>0</v>
      </c>
    </row>
    <row r="57" spans="1:7" ht="15.75" x14ac:dyDescent="0.25">
      <c r="A57" s="2">
        <v>52</v>
      </c>
      <c r="B57" s="15" t="s">
        <v>75</v>
      </c>
      <c r="C57" s="16"/>
      <c r="D57" s="3" t="s">
        <v>57</v>
      </c>
      <c r="E57" s="14">
        <v>1</v>
      </c>
      <c r="F57" s="38"/>
      <c r="G57" s="13">
        <f t="shared" si="0"/>
        <v>0</v>
      </c>
    </row>
    <row r="58" spans="1:7" ht="15.75" x14ac:dyDescent="0.25">
      <c r="A58" s="2">
        <v>53</v>
      </c>
      <c r="B58" s="15" t="s">
        <v>76</v>
      </c>
      <c r="C58" s="16"/>
      <c r="D58" s="3" t="s">
        <v>57</v>
      </c>
      <c r="E58" s="14">
        <v>1</v>
      </c>
      <c r="F58" s="38"/>
      <c r="G58" s="13">
        <f t="shared" si="0"/>
        <v>0</v>
      </c>
    </row>
    <row r="59" spans="1:7" ht="15.75" x14ac:dyDescent="0.25">
      <c r="A59" s="2">
        <v>54</v>
      </c>
      <c r="B59" s="15" t="s">
        <v>77</v>
      </c>
      <c r="C59" s="16"/>
      <c r="D59" s="3" t="s">
        <v>57</v>
      </c>
      <c r="E59" s="14">
        <v>1</v>
      </c>
      <c r="F59" s="38"/>
      <c r="G59" s="13">
        <f t="shared" si="0"/>
        <v>0</v>
      </c>
    </row>
    <row r="60" spans="1:7" ht="15.75" x14ac:dyDescent="0.25">
      <c r="A60" s="2">
        <v>55</v>
      </c>
      <c r="B60" s="15" t="s">
        <v>78</v>
      </c>
      <c r="C60" s="16"/>
      <c r="D60" s="3" t="s">
        <v>57</v>
      </c>
      <c r="E60" s="14">
        <v>1</v>
      </c>
      <c r="F60" s="38"/>
      <c r="G60" s="13">
        <f t="shared" si="0"/>
        <v>0</v>
      </c>
    </row>
    <row r="61" spans="1:7" ht="15.75" x14ac:dyDescent="0.25">
      <c r="A61" s="2">
        <v>56</v>
      </c>
      <c r="B61" s="15" t="s">
        <v>79</v>
      </c>
      <c r="C61" s="16"/>
      <c r="D61" s="3" t="s">
        <v>57</v>
      </c>
      <c r="E61" s="14">
        <v>1</v>
      </c>
      <c r="F61" s="38"/>
      <c r="G61" s="13">
        <f t="shared" si="0"/>
        <v>0</v>
      </c>
    </row>
    <row r="62" spans="1:7" ht="15.75" x14ac:dyDescent="0.25">
      <c r="A62" s="2">
        <v>57</v>
      </c>
      <c r="B62" s="15" t="s">
        <v>80</v>
      </c>
      <c r="C62" s="16"/>
      <c r="D62" s="3" t="s">
        <v>57</v>
      </c>
      <c r="E62" s="14">
        <v>1</v>
      </c>
      <c r="F62" s="38"/>
      <c r="G62" s="13">
        <f t="shared" si="0"/>
        <v>0</v>
      </c>
    </row>
    <row r="63" spans="1:7" ht="15.75" x14ac:dyDescent="0.25">
      <c r="A63" s="2">
        <v>58</v>
      </c>
      <c r="B63" s="15" t="s">
        <v>81</v>
      </c>
      <c r="C63" s="16"/>
      <c r="D63" s="3" t="s">
        <v>21</v>
      </c>
      <c r="E63" s="14">
        <v>25000</v>
      </c>
      <c r="F63" s="38"/>
      <c r="G63" s="13">
        <f t="shared" si="0"/>
        <v>0</v>
      </c>
    </row>
    <row r="64" spans="1:7" ht="15.75" x14ac:dyDescent="0.25">
      <c r="A64" s="2">
        <v>59</v>
      </c>
      <c r="B64" s="15" t="s">
        <v>82</v>
      </c>
      <c r="C64" s="16"/>
      <c r="D64" s="3" t="s">
        <v>57</v>
      </c>
      <c r="E64" s="14">
        <v>1</v>
      </c>
      <c r="F64" s="38"/>
      <c r="G64" s="13">
        <f t="shared" si="0"/>
        <v>0</v>
      </c>
    </row>
    <row r="65" spans="1:8" ht="15.75" x14ac:dyDescent="0.25">
      <c r="A65" s="2">
        <v>60</v>
      </c>
      <c r="B65" s="15" t="s">
        <v>83</v>
      </c>
      <c r="C65" s="16"/>
      <c r="D65" s="3" t="s">
        <v>57</v>
      </c>
      <c r="E65" s="14">
        <v>1</v>
      </c>
      <c r="F65" s="38"/>
      <c r="G65" s="13">
        <f t="shared" si="0"/>
        <v>0</v>
      </c>
    </row>
    <row r="66" spans="1:8" ht="15.75" x14ac:dyDescent="0.25">
      <c r="A66" s="2">
        <v>61</v>
      </c>
      <c r="B66" s="15" t="s">
        <v>84</v>
      </c>
      <c r="C66" s="16"/>
      <c r="D66" s="3" t="s">
        <v>21</v>
      </c>
      <c r="E66" s="14">
        <v>25000</v>
      </c>
      <c r="F66" s="38"/>
      <c r="G66" s="13">
        <f t="shared" si="0"/>
        <v>0</v>
      </c>
    </row>
    <row r="67" spans="1:8" ht="15.75" x14ac:dyDescent="0.25">
      <c r="A67" s="2">
        <v>62</v>
      </c>
      <c r="B67" s="15" t="s">
        <v>85</v>
      </c>
      <c r="C67" s="16"/>
      <c r="D67" s="3" t="s">
        <v>21</v>
      </c>
      <c r="E67" s="14">
        <v>5000</v>
      </c>
      <c r="F67" s="38"/>
      <c r="G67" s="13">
        <f t="shared" si="0"/>
        <v>0</v>
      </c>
    </row>
    <row r="68" spans="1:8" ht="15.75" x14ac:dyDescent="0.25">
      <c r="A68" s="2">
        <v>63</v>
      </c>
      <c r="B68" s="15" t="s">
        <v>86</v>
      </c>
      <c r="C68" s="16"/>
      <c r="D68" s="3" t="s">
        <v>21</v>
      </c>
      <c r="E68" s="14">
        <v>1</v>
      </c>
      <c r="F68" s="38"/>
      <c r="G68" s="13">
        <f t="shared" si="0"/>
        <v>0</v>
      </c>
    </row>
    <row r="69" spans="1:8" ht="15.75" x14ac:dyDescent="0.25">
      <c r="A69" s="2">
        <v>64</v>
      </c>
      <c r="B69" s="15" t="s">
        <v>87</v>
      </c>
      <c r="C69" s="16"/>
      <c r="D69" s="3" t="s">
        <v>21</v>
      </c>
      <c r="E69" s="14">
        <v>1</v>
      </c>
      <c r="F69" s="38"/>
      <c r="G69" s="13">
        <f t="shared" si="0"/>
        <v>0</v>
      </c>
    </row>
    <row r="70" spans="1:8" ht="15.75" x14ac:dyDescent="0.25">
      <c r="A70" s="2">
        <v>65</v>
      </c>
      <c r="B70" s="15" t="s">
        <v>88</v>
      </c>
      <c r="C70" s="16"/>
      <c r="D70" s="3" t="s">
        <v>57</v>
      </c>
      <c r="E70" s="14">
        <v>4000</v>
      </c>
      <c r="F70" s="38"/>
      <c r="G70" s="13">
        <f t="shared" si="0"/>
        <v>0</v>
      </c>
    </row>
    <row r="71" spans="1:8" ht="15.75" x14ac:dyDescent="0.25">
      <c r="A71" s="2">
        <v>66</v>
      </c>
      <c r="B71" s="15" t="s">
        <v>89</v>
      </c>
      <c r="C71" s="16"/>
      <c r="D71" s="3" t="s">
        <v>57</v>
      </c>
      <c r="E71" s="14">
        <v>5000</v>
      </c>
      <c r="F71" s="38"/>
      <c r="G71" s="13">
        <f t="shared" ref="G71:G72" si="1">SUM(E71*F71)</f>
        <v>0</v>
      </c>
    </row>
    <row r="72" spans="1:8" ht="62.65" customHeight="1" x14ac:dyDescent="0.25">
      <c r="A72" s="2">
        <v>67</v>
      </c>
      <c r="B72" s="15" t="s">
        <v>90</v>
      </c>
      <c r="C72" s="16"/>
      <c r="D72" s="3"/>
      <c r="E72" s="14"/>
      <c r="F72" s="38"/>
      <c r="G72" s="13">
        <f t="shared" si="1"/>
        <v>0</v>
      </c>
    </row>
    <row r="73" spans="1:8" ht="31.5" customHeight="1" x14ac:dyDescent="0.25">
      <c r="A73" s="22" t="s">
        <v>19</v>
      </c>
      <c r="B73" s="23"/>
      <c r="C73" s="23"/>
      <c r="D73" s="24"/>
      <c r="E73" s="17">
        <f>SUM(G6:G72)</f>
        <v>0</v>
      </c>
      <c r="F73" s="18"/>
      <c r="G73" s="19"/>
    </row>
    <row r="74" spans="1:8" ht="15.75" x14ac:dyDescent="0.25">
      <c r="A74" s="39" t="s">
        <v>7</v>
      </c>
      <c r="B74" s="39"/>
      <c r="C74" s="39"/>
      <c r="D74" s="39"/>
      <c r="E74" s="39"/>
      <c r="F74" s="39"/>
      <c r="G74" s="39"/>
      <c r="H74" s="4"/>
    </row>
    <row r="75" spans="1:8" ht="15.75" customHeight="1" x14ac:dyDescent="0.25">
      <c r="A75" s="32" t="s">
        <v>11</v>
      </c>
      <c r="B75" s="32"/>
      <c r="C75" s="32"/>
      <c r="D75" s="32"/>
      <c r="E75" s="32"/>
      <c r="F75" s="32"/>
      <c r="G75" s="5"/>
    </row>
    <row r="76" spans="1:8" ht="49.5" customHeight="1" x14ac:dyDescent="0.25">
      <c r="A76" s="33" t="s">
        <v>1</v>
      </c>
      <c r="B76" s="33"/>
      <c r="C76" s="33"/>
      <c r="D76" s="33"/>
      <c r="E76" s="33"/>
      <c r="F76" s="33"/>
      <c r="G76" s="8">
        <v>0</v>
      </c>
    </row>
    <row r="77" spans="1:8" ht="49.5" customHeight="1" x14ac:dyDescent="0.25">
      <c r="A77" s="33" t="s">
        <v>2</v>
      </c>
      <c r="B77" s="33"/>
      <c r="C77" s="33"/>
      <c r="D77" s="33"/>
      <c r="E77" s="33"/>
      <c r="F77" s="33"/>
      <c r="G77" s="8">
        <v>0</v>
      </c>
    </row>
    <row r="78" spans="1:8" ht="51" customHeight="1" x14ac:dyDescent="0.25">
      <c r="A78" s="33" t="s">
        <v>3</v>
      </c>
      <c r="B78" s="33"/>
      <c r="C78" s="33"/>
      <c r="D78" s="33"/>
      <c r="E78" s="33"/>
      <c r="F78" s="33"/>
      <c r="G78" s="8">
        <v>0</v>
      </c>
    </row>
    <row r="79" spans="1:8" x14ac:dyDescent="0.25">
      <c r="A79" s="9"/>
      <c r="B79" s="10"/>
      <c r="C79" s="34" t="s">
        <v>10</v>
      </c>
      <c r="D79" s="34"/>
      <c r="E79" s="34"/>
      <c r="F79" s="34"/>
      <c r="G79" s="11">
        <f>(G76+G77+G78)</f>
        <v>0</v>
      </c>
    </row>
    <row r="80" spans="1:8" ht="31.5" customHeight="1" x14ac:dyDescent="0.25">
      <c r="A80" s="31" t="s">
        <v>12</v>
      </c>
      <c r="B80" s="31"/>
      <c r="C80" s="31"/>
      <c r="D80" s="31"/>
      <c r="E80" s="31"/>
      <c r="F80" s="31"/>
      <c r="G80" s="31"/>
    </row>
    <row r="81" spans="1:7" ht="49.5" customHeight="1" x14ac:dyDescent="0.25">
      <c r="A81" s="31" t="s">
        <v>13</v>
      </c>
      <c r="B81" s="31"/>
      <c r="C81" s="31"/>
      <c r="D81" s="31"/>
      <c r="E81" s="31"/>
      <c r="F81" s="31"/>
      <c r="G81" s="31"/>
    </row>
    <row r="82" spans="1:7" ht="30.75" customHeight="1" x14ac:dyDescent="0.25">
      <c r="A82" s="31" t="s">
        <v>14</v>
      </c>
      <c r="B82" s="31"/>
      <c r="C82" s="31"/>
      <c r="D82" s="31"/>
      <c r="E82" s="31"/>
      <c r="F82" s="31"/>
      <c r="G82" s="31"/>
    </row>
    <row r="83" spans="1:7" ht="94.5" customHeight="1" x14ac:dyDescent="0.25">
      <c r="A83" s="20" t="s">
        <v>15</v>
      </c>
      <c r="B83" s="20"/>
      <c r="C83" s="20"/>
      <c r="D83" s="20"/>
      <c r="E83" s="20"/>
      <c r="F83" s="20"/>
      <c r="G83" s="20"/>
    </row>
    <row r="87" spans="1:7" x14ac:dyDescent="0.25">
      <c r="C87" s="12"/>
    </row>
  </sheetData>
  <sheetProtection algorithmName="SHA-512" hashValue="Pviyg7Mib3UksUVdResYf543xE8S5DHcWkplSFYS5edLz99g6ivVQTgOeUlOzIc4LBtiV8YttFsc2j1GlnVuow==" saltValue="0FpoTpxbxVUcf5QhOfXv8Q==" spinCount="100000" sheet="1" objects="1" scenarios="1"/>
  <mergeCells count="84">
    <mergeCell ref="A74:G74"/>
    <mergeCell ref="A73:D73"/>
    <mergeCell ref="B22:C22"/>
    <mergeCell ref="B23:C23"/>
    <mergeCell ref="B24:C24"/>
    <mergeCell ref="B25:C25"/>
    <mergeCell ref="B26:C26"/>
    <mergeCell ref="B27:C27"/>
    <mergeCell ref="B28:C28"/>
    <mergeCell ref="B29:C29"/>
    <mergeCell ref="B30:C30"/>
    <mergeCell ref="A83:G83"/>
    <mergeCell ref="B5:C5"/>
    <mergeCell ref="A2:G2"/>
    <mergeCell ref="A3:G3"/>
    <mergeCell ref="A4:G4"/>
    <mergeCell ref="A82:G82"/>
    <mergeCell ref="A75:F75"/>
    <mergeCell ref="A76:F76"/>
    <mergeCell ref="A77:F77"/>
    <mergeCell ref="A78:F78"/>
    <mergeCell ref="C79:F79"/>
    <mergeCell ref="A80:G80"/>
    <mergeCell ref="A81:G81"/>
    <mergeCell ref="B15:C15"/>
    <mergeCell ref="B14:C14"/>
    <mergeCell ref="E73:G73"/>
    <mergeCell ref="A1:G1"/>
    <mergeCell ref="B6:C6"/>
    <mergeCell ref="B7:C7"/>
    <mergeCell ref="B8:C8"/>
    <mergeCell ref="B9:C9"/>
    <mergeCell ref="B10:C10"/>
    <mergeCell ref="B11:C11"/>
    <mergeCell ref="B12:C12"/>
    <mergeCell ref="B13:C13"/>
    <mergeCell ref="B16:C16"/>
    <mergeCell ref="B17:C17"/>
    <mergeCell ref="B18:C18"/>
    <mergeCell ref="B19:C19"/>
    <mergeCell ref="B20:C20"/>
    <mergeCell ref="B21:C21"/>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71:C71"/>
    <mergeCell ref="B72:C72"/>
    <mergeCell ref="B66:C66"/>
    <mergeCell ref="B67:C67"/>
    <mergeCell ref="B68:C68"/>
    <mergeCell ref="B69:C69"/>
    <mergeCell ref="B70:C70"/>
  </mergeCells>
  <pageMargins left="0.7" right="0.7" top="0.75" bottom="0.75" header="0.3" footer="0.3"/>
  <pageSetup orientation="landscape" r:id="rId1"/>
  <headerFooter>
    <oddHeader>&amp;L&amp;"-,Bold"ATTACHMENT 2 - PRICING SHEET&amp;C&amp;"-,Bold"25-519&amp;R&amp;"-,Bold"TRAFFIC STRIPING AND MARKINGS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2019-03-06T18:55:19Z</cp:lastPrinted>
  <dcterms:created xsi:type="dcterms:W3CDTF">2019-03-06T18:47:16Z</dcterms:created>
  <dcterms:modified xsi:type="dcterms:W3CDTF">2025-01-06T18:17:45Z</dcterms:modified>
</cp:coreProperties>
</file>