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4 Sandra\2025\25-446 Ag Chemicals 21-0705 REBID ROBERT JUSTIN ELKINS AND ROBERT MCWHORTER\01 Solitication Documents\"/>
    </mc:Choice>
  </mc:AlternateContent>
  <xr:revisionPtr revIDLastSave="0" documentId="13_ncr:1_{FCEDAC4C-1F59-4F76-B1E3-0FC7D0AEB266}" xr6:coauthVersionLast="47" xr6:coauthVersionMax="47" xr10:uidLastSave="{00000000-0000-0000-0000-000000000000}"/>
  <bookViews>
    <workbookView xWindow="-120" yWindow="-120" windowWidth="38640" windowHeight="15720" xr2:uid="{00000000-000D-0000-FFFF-FFFF00000000}"/>
  </bookViews>
  <sheets>
    <sheet name="Price Sheet" sheetId="2" r:id="rId1"/>
  </sheets>
  <definedNames>
    <definedName name="_xlnm.Print_Titles" localSheetId="0">'Price Sheet'!$4:$4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10" i="2"/>
  <c r="I8" i="2"/>
  <c r="I6" i="2"/>
  <c r="I48" i="2" l="1"/>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7" i="2"/>
  <c r="I5" i="2"/>
</calcChain>
</file>

<file path=xl/sharedStrings.xml><?xml version="1.0" encoding="utf-8"?>
<sst xmlns="http://schemas.openxmlformats.org/spreadsheetml/2006/main" count="118" uniqueCount="69">
  <si>
    <t>Habitat BASF - No Substitute</t>
  </si>
  <si>
    <t>Hydrothol 191 Granular</t>
  </si>
  <si>
    <t>Hydrothol 191 Liquid</t>
  </si>
  <si>
    <t>Sonar</t>
  </si>
  <si>
    <t>Reward Sygenta - No Substitute</t>
  </si>
  <si>
    <t>Weedar 64</t>
  </si>
  <si>
    <t>Sonar Genesis</t>
  </si>
  <si>
    <t>Flumioxazin 51%</t>
  </si>
  <si>
    <t>Tradewind - No Substitute</t>
  </si>
  <si>
    <t>Esplanade EZ</t>
  </si>
  <si>
    <t>Esplanade 200 SC</t>
  </si>
  <si>
    <t>Basal Oil (AF)</t>
  </si>
  <si>
    <t>Basal Oil (Impel Red)</t>
  </si>
  <si>
    <t>Generic Glyphosate</t>
  </si>
  <si>
    <t>Ranger Pro</t>
  </si>
  <si>
    <t>Garlon 4 Ultra</t>
  </si>
  <si>
    <t>Milestone</t>
  </si>
  <si>
    <t>Procellacor SC 100 PDU x 2 (200 PDU)</t>
  </si>
  <si>
    <t>Procellacor SC 12 PDU x 6 (72 PDU)</t>
  </si>
  <si>
    <t>F-239 Degreaser</t>
  </si>
  <si>
    <t>Lake County is exempt from all taxes (Federal, State, Local). A Tax Exemption Certificate will be furnished upon request for any direct purchasing. Contractor will be responsible for payment of taxes on all materials purchased by the Contractor for the project.</t>
  </si>
  <si>
    <t>This is an indefinite quantity contract with no guarantee use of services. The County does not guarantee a dollar amount to be expended on any contract resulting from this solicitation.</t>
  </si>
  <si>
    <t>The following information is required for price redetermination consideration.</t>
  </si>
  <si>
    <t xml:space="preserve">Assuming prices quoted include costs for vehicles, maintenance, repair, insurance, fuel, wages, insurances, other employee benefits, materials, overhead, operating expenses, etc., what percentage of the rate is directly attributed to the cost of fuel? </t>
  </si>
  <si>
    <t xml:space="preserve">Which does the firm use: Diesel fuel or Gasoline?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</si>
  <si>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</si>
  <si>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</si>
  <si>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gal</t>
  </si>
  <si>
    <t>lb</t>
  </si>
  <si>
    <t>unit</t>
  </si>
  <si>
    <t>Aquathol Granular Super K</t>
  </si>
  <si>
    <t>Aquathol K Liquid</t>
  </si>
  <si>
    <t>Clearcast - No Substitute</t>
  </si>
  <si>
    <t>Defoamer (10% or Greater) - Foambuster</t>
  </si>
  <si>
    <t>Galleon - No Substitute</t>
  </si>
  <si>
    <t>Sonar AS - No Substitute</t>
  </si>
  <si>
    <t>Rodeo - No Substitute</t>
  </si>
  <si>
    <t>qt</t>
  </si>
  <si>
    <t>oz</t>
  </si>
  <si>
    <t>ea</t>
  </si>
  <si>
    <t>pt</t>
  </si>
  <si>
    <t>Clipper SC</t>
  </si>
  <si>
    <t>Item Description</t>
  </si>
  <si>
    <t>Item            #</t>
  </si>
  <si>
    <t>Insert Company Name Here</t>
  </si>
  <si>
    <t>Cutrine Plus/Cutrine FL909</t>
  </si>
  <si>
    <t>Units Per Case</t>
  </si>
  <si>
    <t>5x1 (4x8oz)</t>
  </si>
  <si>
    <r>
      <t xml:space="preserve">D-Limonene 100% - </t>
    </r>
    <r>
      <rPr>
        <b/>
        <sz val="12"/>
        <color theme="1"/>
        <rFont val="Times New Roman"/>
        <family val="1"/>
      </rPr>
      <t>Cidekick</t>
    </r>
  </si>
  <si>
    <r>
      <t xml:space="preserve">Polymer (30% or Greater) - Non-Ionic (Drift) - </t>
    </r>
    <r>
      <rPr>
        <b/>
        <sz val="12"/>
        <color theme="1"/>
        <rFont val="Times New Roman"/>
        <family val="1"/>
      </rPr>
      <t>Pro-Mate Accuracy</t>
    </r>
  </si>
  <si>
    <r>
      <t xml:space="preserve">Polymer (30% or Greater) - Non-Ionic (Sinking) - </t>
    </r>
    <r>
      <rPr>
        <b/>
        <sz val="12"/>
        <color theme="1"/>
        <rFont val="Times New Roman"/>
        <family val="1"/>
      </rPr>
      <t>PolyAn</t>
    </r>
  </si>
  <si>
    <r>
      <t xml:space="preserve">Diquat dibromide - </t>
    </r>
    <r>
      <rPr>
        <b/>
        <sz val="12"/>
        <color theme="1"/>
        <rFont val="Times New Roman"/>
        <family val="1"/>
      </rPr>
      <t>Tribune</t>
    </r>
  </si>
  <si>
    <t>EX1</t>
  </si>
  <si>
    <t>EX2</t>
  </si>
  <si>
    <t>As-Specified</t>
  </si>
  <si>
    <t>Total Case Price</t>
  </si>
  <si>
    <t>Unit Price            (per gal/qt/pt/lb)</t>
  </si>
  <si>
    <t>CHEMICAL - BRAND C</t>
  </si>
  <si>
    <t>CHEMICAL - BRAND A</t>
  </si>
  <si>
    <t>Preferred Container Size/Unit</t>
  </si>
  <si>
    <t>SAVE AND SUBMIT AS AN EXCEL FILE</t>
  </si>
  <si>
    <r>
      <t xml:space="preserve">Imazapyr - </t>
    </r>
    <r>
      <rPr>
        <b/>
        <sz val="12"/>
        <color theme="1"/>
        <rFont val="Times New Roman"/>
        <family val="1"/>
      </rPr>
      <t>Polaris</t>
    </r>
  </si>
  <si>
    <t>Chemical Brand H, EPA #74512</t>
  </si>
  <si>
    <t>Proposed Container Size/Unit</t>
  </si>
  <si>
    <t>Pre-Approved Alternate Brand and Product Number</t>
  </si>
  <si>
    <t>Must equal 100%</t>
  </si>
  <si>
    <t>If there are other container sizes available than what is listed, add each line item under Item #42.</t>
  </si>
  <si>
    <t>Buffer - Buffer PS</t>
  </si>
  <si>
    <t>Generic Aquatic Glyphosate (minimum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</si>
</sst>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4"/>
      <color theme="1"/>
      <name val="Times New Roman"/>
      <family val="1"/>
    </font>
    <font>
      <sz val="14"/>
      <color theme="1"/>
      <name val="Times New Roman"/>
      <family val="1"/>
    </font>
    <font>
      <b/>
      <i/>
      <sz val="16"/>
      <color theme="1"/>
      <name val="Times New Roman"/>
      <family val="1"/>
    </font>
    <font>
      <b/>
      <sz val="12"/>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10" fontId="0" fillId="3" borderId="1" xfId="0" applyNumberFormat="1" applyFill="1" applyBorder="1" applyAlignment="1" applyProtection="1">
      <alignment horizontal="center" vertical="top"/>
      <protection locked="0"/>
    </xf>
    <xf numFmtId="44" fontId="3" fillId="3" borderId="1" xfId="0" applyNumberFormat="1" applyFont="1" applyFill="1" applyBorder="1" applyAlignment="1" applyProtection="1">
      <alignment horizontal="center" wrapText="1"/>
      <protection locked="0"/>
    </xf>
    <xf numFmtId="2" fontId="3" fillId="3" borderId="1" xfId="0" applyNumberFormat="1" applyFont="1" applyFill="1" applyBorder="1" applyAlignment="1" applyProtection="1">
      <alignment horizontal="right" wrapText="1"/>
      <protection locked="0"/>
    </xf>
    <xf numFmtId="44" fontId="3" fillId="3" borderId="1" xfId="0" applyNumberFormat="1" applyFont="1" applyFill="1" applyBorder="1" applyAlignment="1" applyProtection="1">
      <alignment horizontal="left" wrapText="1"/>
      <protection locked="0"/>
    </xf>
    <xf numFmtId="3" fontId="3" fillId="3" borderId="1" xfId="0" applyNumberFormat="1" applyFont="1" applyFill="1" applyBorder="1" applyAlignment="1" applyProtection="1">
      <alignment horizontal="center" wrapText="1"/>
      <protection locked="0"/>
    </xf>
    <xf numFmtId="0" fontId="3" fillId="3" borderId="1" xfId="0" applyFont="1" applyFill="1" applyBorder="1" applyAlignment="1" applyProtection="1">
      <alignment horizontal="left" wrapText="1"/>
      <protection locked="0"/>
    </xf>
    <xf numFmtId="0" fontId="3" fillId="0" borderId="0" xfId="0" applyFont="1"/>
    <xf numFmtId="0" fontId="5" fillId="0" borderId="0" xfId="0" applyFont="1"/>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right" vertical="center" wrapText="1"/>
    </xf>
    <xf numFmtId="44"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right" vertical="center" wrapText="1"/>
    </xf>
    <xf numFmtId="44" fontId="1" fillId="2" borderId="1" xfId="0" applyNumberFormat="1" applyFont="1" applyFill="1" applyBorder="1" applyAlignment="1">
      <alignment horizontal="left"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left" vertical="center" wrapText="1" indent="1"/>
    </xf>
    <xf numFmtId="0" fontId="2"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right" wrapText="1"/>
    </xf>
    <xf numFmtId="0" fontId="3" fillId="0" borderId="1" xfId="0" applyFont="1" applyBorder="1" applyAlignment="1">
      <alignment horizontal="left" wrapText="1"/>
    </xf>
    <xf numFmtId="44" fontId="2" fillId="0" borderId="1" xfId="0" applyNumberFormat="1" applyFont="1" applyBorder="1" applyAlignment="1">
      <alignment horizontal="center" vertical="center" wrapText="1"/>
    </xf>
    <xf numFmtId="164" fontId="3" fillId="0" borderId="1" xfId="0" applyNumberFormat="1" applyFont="1" applyBorder="1" applyAlignment="1">
      <alignment horizontal="left" wrapText="1"/>
    </xf>
    <xf numFmtId="164" fontId="3" fillId="0" borderId="0" xfId="0" applyNumberFormat="1" applyFont="1" applyAlignment="1">
      <alignment horizontal="center" vertical="center" wrapText="1"/>
    </xf>
    <xf numFmtId="164" fontId="3" fillId="0" borderId="0" xfId="0" applyNumberFormat="1" applyFont="1" applyAlignment="1">
      <alignment horizontal="left" vertical="center" wrapText="1"/>
    </xf>
    <xf numFmtId="10" fontId="8" fillId="0" borderId="1" xfId="0" applyNumberFormat="1" applyFont="1" applyBorder="1" applyAlignment="1">
      <alignment horizontal="center"/>
    </xf>
    <xf numFmtId="0" fontId="8" fillId="0" borderId="1" xfId="0" applyFont="1" applyBorder="1" applyAlignment="1">
      <alignment horizontal="right"/>
    </xf>
    <xf numFmtId="0" fontId="3" fillId="0" borderId="1" xfId="0" applyFont="1" applyBorder="1" applyAlignment="1">
      <alignment horizontal="left" vertical="top" wrapText="1"/>
    </xf>
    <xf numFmtId="0" fontId="1" fillId="0" borderId="1" xfId="0" applyFont="1" applyBorder="1" applyAlignment="1">
      <alignment horizontal="center" vertical="center" wrapText="1"/>
    </xf>
    <xf numFmtId="0" fontId="6" fillId="3" borderId="1" xfId="0" applyFont="1" applyFill="1" applyBorder="1" applyAlignment="1" applyProtection="1">
      <alignment horizontal="center" vertical="top"/>
      <protection locked="0"/>
    </xf>
    <xf numFmtId="0" fontId="4" fillId="0" borderId="1" xfId="0"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xf>
    <xf numFmtId="0" fontId="4" fillId="0" borderId="1" xfId="0" applyFont="1" applyBorder="1" applyAlignment="1">
      <alignment horizontal="center" vertical="center"/>
    </xf>
    <xf numFmtId="0" fontId="7" fillId="0" borderId="1" xfId="0" applyFont="1" applyBorder="1" applyAlignment="1">
      <alignment horizontal="center" vertical="top" wrapText="1"/>
    </xf>
    <xf numFmtId="164" fontId="1"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5"/>
  <sheetViews>
    <sheetView tabSelected="1" view="pageLayout" zoomScale="85" zoomScaleNormal="100" zoomScalePageLayoutView="85" workbookViewId="0">
      <selection sqref="A1:J1"/>
    </sheetView>
  </sheetViews>
  <sheetFormatPr defaultRowHeight="15.75" x14ac:dyDescent="0.25"/>
  <cols>
    <col min="1" max="1" width="6.42578125" style="7" customWidth="1"/>
    <col min="2" max="2" width="40.140625" style="7" customWidth="1"/>
    <col min="3" max="3" width="8.7109375" style="7" customWidth="1"/>
    <col min="4" max="4" width="4.85546875" style="7" customWidth="1"/>
    <col min="5" max="6" width="12.7109375" style="25" customWidth="1"/>
    <col min="7" max="7" width="6.28515625" style="25" bestFit="1" customWidth="1"/>
    <col min="8" max="8" width="6.7109375" style="25" customWidth="1"/>
    <col min="9" max="9" width="13.7109375" style="25" customWidth="1"/>
    <col min="10" max="10" width="36.5703125" style="26" customWidth="1"/>
    <col min="11" max="16384" width="9.140625" style="7"/>
  </cols>
  <sheetData>
    <row r="1" spans="1:10" ht="30" customHeight="1" x14ac:dyDescent="0.25">
      <c r="A1" s="31" t="s">
        <v>44</v>
      </c>
      <c r="B1" s="31"/>
      <c r="C1" s="31"/>
      <c r="D1" s="31"/>
      <c r="E1" s="31"/>
      <c r="F1" s="31"/>
      <c r="G1" s="31"/>
      <c r="H1" s="31"/>
      <c r="I1" s="31"/>
      <c r="J1" s="31"/>
    </row>
    <row r="2" spans="1:10" s="8" customFormat="1" ht="32.25" customHeight="1" x14ac:dyDescent="0.3">
      <c r="A2" s="32" t="s">
        <v>60</v>
      </c>
      <c r="B2" s="32"/>
      <c r="C2" s="32"/>
      <c r="D2" s="32"/>
      <c r="E2" s="32"/>
      <c r="F2" s="32"/>
      <c r="G2" s="32"/>
      <c r="H2" s="32"/>
      <c r="I2" s="32"/>
      <c r="J2" s="32"/>
    </row>
    <row r="3" spans="1:10" s="8" customFormat="1" ht="19.5" customHeight="1" x14ac:dyDescent="0.3">
      <c r="A3" s="36" t="s">
        <v>66</v>
      </c>
      <c r="B3" s="36"/>
      <c r="C3" s="36"/>
      <c r="D3" s="36"/>
      <c r="E3" s="36"/>
      <c r="F3" s="36"/>
      <c r="G3" s="36"/>
      <c r="H3" s="36"/>
      <c r="I3" s="36"/>
      <c r="J3" s="36"/>
    </row>
    <row r="4" spans="1:10" ht="53.25" customHeight="1" x14ac:dyDescent="0.25">
      <c r="A4" s="9" t="s">
        <v>43</v>
      </c>
      <c r="B4" s="9" t="s">
        <v>42</v>
      </c>
      <c r="C4" s="30" t="s">
        <v>59</v>
      </c>
      <c r="D4" s="30"/>
      <c r="E4" s="10" t="s">
        <v>56</v>
      </c>
      <c r="F4" s="37" t="s">
        <v>63</v>
      </c>
      <c r="G4" s="37"/>
      <c r="H4" s="10" t="s">
        <v>46</v>
      </c>
      <c r="I4" s="10" t="s">
        <v>55</v>
      </c>
      <c r="J4" s="10" t="s">
        <v>64</v>
      </c>
    </row>
    <row r="5" spans="1:10" ht="21" customHeight="1" x14ac:dyDescent="0.25">
      <c r="A5" s="11" t="s">
        <v>52</v>
      </c>
      <c r="B5" s="12" t="s">
        <v>57</v>
      </c>
      <c r="C5" s="13">
        <v>2.5</v>
      </c>
      <c r="D5" s="11" t="s">
        <v>27</v>
      </c>
      <c r="E5" s="14">
        <v>15</v>
      </c>
      <c r="F5" s="15">
        <v>1</v>
      </c>
      <c r="G5" s="16" t="s">
        <v>27</v>
      </c>
      <c r="H5" s="17">
        <v>4</v>
      </c>
      <c r="I5" s="14">
        <f>(E5*F5)*H5</f>
        <v>60</v>
      </c>
      <c r="J5" s="18" t="s">
        <v>62</v>
      </c>
    </row>
    <row r="6" spans="1:10" ht="21" customHeight="1" x14ac:dyDescent="0.25">
      <c r="A6" s="11"/>
      <c r="B6" s="12" t="s">
        <v>57</v>
      </c>
      <c r="C6" s="13">
        <v>2.5</v>
      </c>
      <c r="D6" s="11" t="s">
        <v>27</v>
      </c>
      <c r="E6" s="14">
        <v>14.25</v>
      </c>
      <c r="F6" s="15">
        <v>2.5</v>
      </c>
      <c r="G6" s="16" t="s">
        <v>27</v>
      </c>
      <c r="H6" s="17">
        <v>2</v>
      </c>
      <c r="I6" s="14">
        <f>(E6*F6)*H6</f>
        <v>71.25</v>
      </c>
      <c r="J6" s="18" t="s">
        <v>62</v>
      </c>
    </row>
    <row r="7" spans="1:10" ht="21" customHeight="1" x14ac:dyDescent="0.25">
      <c r="A7" s="11" t="s">
        <v>53</v>
      </c>
      <c r="B7" s="12" t="s">
        <v>58</v>
      </c>
      <c r="C7" s="13">
        <v>15</v>
      </c>
      <c r="D7" s="11" t="s">
        <v>28</v>
      </c>
      <c r="E7" s="14">
        <v>47.52</v>
      </c>
      <c r="F7" s="15">
        <v>15</v>
      </c>
      <c r="G7" s="16" t="s">
        <v>28</v>
      </c>
      <c r="H7" s="17">
        <v>2</v>
      </c>
      <c r="I7" s="14">
        <f>(E7*F7)*H7</f>
        <v>1425.6000000000001</v>
      </c>
      <c r="J7" s="18" t="s">
        <v>54</v>
      </c>
    </row>
    <row r="8" spans="1:10" ht="21" customHeight="1" x14ac:dyDescent="0.25">
      <c r="A8" s="11"/>
      <c r="B8" s="12" t="s">
        <v>58</v>
      </c>
      <c r="C8" s="13">
        <v>15</v>
      </c>
      <c r="D8" s="11" t="s">
        <v>28</v>
      </c>
      <c r="E8" s="14">
        <v>47.52</v>
      </c>
      <c r="F8" s="15">
        <v>30</v>
      </c>
      <c r="G8" s="16" t="s">
        <v>28</v>
      </c>
      <c r="H8" s="17">
        <v>1</v>
      </c>
      <c r="I8" s="14">
        <f>(E8*F8)*H8</f>
        <v>1425.6000000000001</v>
      </c>
      <c r="J8" s="18" t="s">
        <v>54</v>
      </c>
    </row>
    <row r="9" spans="1:10" ht="21" customHeight="1" x14ac:dyDescent="0.25">
      <c r="A9" s="19">
        <v>1</v>
      </c>
      <c r="B9" s="20" t="s">
        <v>5</v>
      </c>
      <c r="C9" s="21">
        <v>2.5</v>
      </c>
      <c r="D9" s="22" t="s">
        <v>27</v>
      </c>
      <c r="E9" s="2">
        <v>0</v>
      </c>
      <c r="F9" s="3"/>
      <c r="G9" s="4"/>
      <c r="H9" s="5"/>
      <c r="I9" s="23">
        <f t="shared" ref="I9:I48" si="0">(E9*F9)*H9</f>
        <v>0</v>
      </c>
      <c r="J9" s="6"/>
    </row>
    <row r="10" spans="1:10" ht="21" customHeight="1" x14ac:dyDescent="0.25">
      <c r="A10" s="19">
        <f t="shared" ref="A10:A66" si="1">+A9+1</f>
        <v>2</v>
      </c>
      <c r="B10" s="20" t="s">
        <v>36</v>
      </c>
      <c r="C10" s="21">
        <v>2.5</v>
      </c>
      <c r="D10" s="22" t="s">
        <v>27</v>
      </c>
      <c r="E10" s="2">
        <v>0</v>
      </c>
      <c r="F10" s="3"/>
      <c r="G10" s="4"/>
      <c r="H10" s="5"/>
      <c r="I10" s="23">
        <f t="shared" si="0"/>
        <v>0</v>
      </c>
      <c r="J10" s="6"/>
    </row>
    <row r="11" spans="1:10" ht="33" customHeight="1" x14ac:dyDescent="0.25">
      <c r="A11" s="19">
        <f t="shared" si="1"/>
        <v>3</v>
      </c>
      <c r="B11" s="20" t="s">
        <v>68</v>
      </c>
      <c r="C11" s="21">
        <v>2.5</v>
      </c>
      <c r="D11" s="22" t="s">
        <v>27</v>
      </c>
      <c r="E11" s="2">
        <v>0</v>
      </c>
      <c r="F11" s="3"/>
      <c r="G11" s="4"/>
      <c r="H11" s="5"/>
      <c r="I11" s="23">
        <f t="shared" si="0"/>
        <v>0</v>
      </c>
      <c r="J11" s="6"/>
    </row>
    <row r="12" spans="1:10" ht="21" customHeight="1" x14ac:dyDescent="0.25">
      <c r="A12" s="19">
        <f t="shared" si="1"/>
        <v>4</v>
      </c>
      <c r="B12" s="20" t="s">
        <v>30</v>
      </c>
      <c r="C12" s="21">
        <v>20</v>
      </c>
      <c r="D12" s="22" t="s">
        <v>28</v>
      </c>
      <c r="E12" s="2">
        <v>0</v>
      </c>
      <c r="F12" s="3"/>
      <c r="G12" s="4"/>
      <c r="H12" s="5"/>
      <c r="I12" s="23">
        <f t="shared" si="0"/>
        <v>0</v>
      </c>
      <c r="J12" s="6"/>
    </row>
    <row r="13" spans="1:10" ht="21" customHeight="1" x14ac:dyDescent="0.25">
      <c r="A13" s="19">
        <f t="shared" si="1"/>
        <v>5</v>
      </c>
      <c r="B13" s="20" t="s">
        <v>31</v>
      </c>
      <c r="C13" s="21">
        <v>2.5</v>
      </c>
      <c r="D13" s="22" t="s">
        <v>27</v>
      </c>
      <c r="E13" s="2">
        <v>0</v>
      </c>
      <c r="F13" s="3"/>
      <c r="G13" s="4"/>
      <c r="H13" s="5"/>
      <c r="I13" s="23">
        <f t="shared" si="0"/>
        <v>0</v>
      </c>
      <c r="J13" s="6"/>
    </row>
    <row r="14" spans="1:10" ht="21" customHeight="1" x14ac:dyDescent="0.25">
      <c r="A14" s="19">
        <f t="shared" si="1"/>
        <v>6</v>
      </c>
      <c r="B14" s="20" t="s">
        <v>32</v>
      </c>
      <c r="C14" s="21">
        <v>1</v>
      </c>
      <c r="D14" s="22" t="s">
        <v>27</v>
      </c>
      <c r="E14" s="2">
        <v>0</v>
      </c>
      <c r="F14" s="3"/>
      <c r="G14" s="4"/>
      <c r="H14" s="5"/>
      <c r="I14" s="23">
        <f t="shared" si="0"/>
        <v>0</v>
      </c>
      <c r="J14" s="6"/>
    </row>
    <row r="15" spans="1:10" ht="21" customHeight="1" x14ac:dyDescent="0.25">
      <c r="A15" s="19">
        <f t="shared" si="1"/>
        <v>7</v>
      </c>
      <c r="B15" s="20" t="s">
        <v>32</v>
      </c>
      <c r="C15" s="21">
        <v>15</v>
      </c>
      <c r="D15" s="22" t="s">
        <v>27</v>
      </c>
      <c r="E15" s="2">
        <v>0</v>
      </c>
      <c r="F15" s="3"/>
      <c r="G15" s="4"/>
      <c r="H15" s="5"/>
      <c r="I15" s="23">
        <f t="shared" si="0"/>
        <v>0</v>
      </c>
      <c r="J15" s="6"/>
    </row>
    <row r="16" spans="1:10" ht="21" customHeight="1" x14ac:dyDescent="0.25">
      <c r="A16" s="19">
        <f t="shared" si="1"/>
        <v>8</v>
      </c>
      <c r="B16" s="20" t="s">
        <v>45</v>
      </c>
      <c r="C16" s="21">
        <v>1</v>
      </c>
      <c r="D16" s="22" t="s">
        <v>27</v>
      </c>
      <c r="E16" s="2">
        <v>0</v>
      </c>
      <c r="F16" s="3"/>
      <c r="G16" s="4"/>
      <c r="H16" s="5"/>
      <c r="I16" s="23">
        <f t="shared" si="0"/>
        <v>0</v>
      </c>
      <c r="J16" s="6"/>
    </row>
    <row r="17" spans="1:10" ht="21" customHeight="1" x14ac:dyDescent="0.25">
      <c r="A17" s="19">
        <f t="shared" si="1"/>
        <v>9</v>
      </c>
      <c r="B17" s="20" t="s">
        <v>45</v>
      </c>
      <c r="C17" s="21">
        <v>2.5</v>
      </c>
      <c r="D17" s="22" t="s">
        <v>27</v>
      </c>
      <c r="E17" s="2">
        <v>0</v>
      </c>
      <c r="F17" s="3"/>
      <c r="G17" s="4"/>
      <c r="H17" s="5"/>
      <c r="I17" s="23">
        <f t="shared" si="0"/>
        <v>0</v>
      </c>
      <c r="J17" s="6"/>
    </row>
    <row r="18" spans="1:10" ht="21" customHeight="1" x14ac:dyDescent="0.25">
      <c r="A18" s="19">
        <f t="shared" si="1"/>
        <v>10</v>
      </c>
      <c r="B18" s="20" t="s">
        <v>48</v>
      </c>
      <c r="C18" s="21">
        <v>2.5</v>
      </c>
      <c r="D18" s="22" t="s">
        <v>27</v>
      </c>
      <c r="E18" s="2">
        <v>0</v>
      </c>
      <c r="F18" s="3"/>
      <c r="G18" s="4"/>
      <c r="H18" s="5"/>
      <c r="I18" s="23">
        <f t="shared" si="0"/>
        <v>0</v>
      </c>
      <c r="J18" s="6"/>
    </row>
    <row r="19" spans="1:10" ht="36.75" customHeight="1" x14ac:dyDescent="0.25">
      <c r="A19" s="19">
        <f t="shared" si="1"/>
        <v>11</v>
      </c>
      <c r="B19" s="20" t="s">
        <v>33</v>
      </c>
      <c r="C19" s="21">
        <v>1</v>
      </c>
      <c r="D19" s="22" t="s">
        <v>40</v>
      </c>
      <c r="E19" s="2">
        <v>0</v>
      </c>
      <c r="F19" s="3"/>
      <c r="G19" s="4"/>
      <c r="H19" s="5"/>
      <c r="I19" s="23">
        <f t="shared" si="0"/>
        <v>0</v>
      </c>
      <c r="J19" s="6"/>
    </row>
    <row r="20" spans="1:10" ht="21" customHeight="1" x14ac:dyDescent="0.25">
      <c r="A20" s="19">
        <f t="shared" si="1"/>
        <v>12</v>
      </c>
      <c r="B20" s="20" t="s">
        <v>34</v>
      </c>
      <c r="C20" s="21">
        <v>1</v>
      </c>
      <c r="D20" s="22" t="s">
        <v>37</v>
      </c>
      <c r="E20" s="2">
        <v>0</v>
      </c>
      <c r="F20" s="3"/>
      <c r="G20" s="4"/>
      <c r="H20" s="5"/>
      <c r="I20" s="23">
        <f t="shared" si="0"/>
        <v>0</v>
      </c>
      <c r="J20" s="6"/>
    </row>
    <row r="21" spans="1:10" ht="21" customHeight="1" x14ac:dyDescent="0.25">
      <c r="A21" s="19">
        <f t="shared" si="1"/>
        <v>13</v>
      </c>
      <c r="B21" s="20" t="s">
        <v>0</v>
      </c>
      <c r="C21" s="21">
        <v>2.5</v>
      </c>
      <c r="D21" s="22" t="s">
        <v>27</v>
      </c>
      <c r="E21" s="2">
        <v>0</v>
      </c>
      <c r="F21" s="3"/>
      <c r="G21" s="4"/>
      <c r="H21" s="5"/>
      <c r="I21" s="23">
        <f t="shared" si="0"/>
        <v>0</v>
      </c>
      <c r="J21" s="6"/>
    </row>
    <row r="22" spans="1:10" ht="21" customHeight="1" x14ac:dyDescent="0.25">
      <c r="A22" s="19">
        <f t="shared" si="1"/>
        <v>14</v>
      </c>
      <c r="B22" s="20" t="s">
        <v>1</v>
      </c>
      <c r="C22" s="21">
        <v>20</v>
      </c>
      <c r="D22" s="22" t="s">
        <v>28</v>
      </c>
      <c r="E22" s="2">
        <v>0</v>
      </c>
      <c r="F22" s="3"/>
      <c r="G22" s="4"/>
      <c r="H22" s="5"/>
      <c r="I22" s="23">
        <f t="shared" si="0"/>
        <v>0</v>
      </c>
      <c r="J22" s="6"/>
    </row>
    <row r="23" spans="1:10" ht="21" customHeight="1" x14ac:dyDescent="0.25">
      <c r="A23" s="19">
        <f t="shared" si="1"/>
        <v>15</v>
      </c>
      <c r="B23" s="20" t="s">
        <v>2</v>
      </c>
      <c r="C23" s="21">
        <v>2.5</v>
      </c>
      <c r="D23" s="22" t="s">
        <v>27</v>
      </c>
      <c r="E23" s="2">
        <v>0</v>
      </c>
      <c r="F23" s="3"/>
      <c r="G23" s="4"/>
      <c r="H23" s="5"/>
      <c r="I23" s="23">
        <f t="shared" si="0"/>
        <v>0</v>
      </c>
      <c r="J23" s="6"/>
    </row>
    <row r="24" spans="1:10" ht="36.75" customHeight="1" x14ac:dyDescent="0.25">
      <c r="A24" s="19">
        <f t="shared" si="1"/>
        <v>16</v>
      </c>
      <c r="B24" s="20" t="s">
        <v>49</v>
      </c>
      <c r="C24" s="21">
        <v>1</v>
      </c>
      <c r="D24" s="22" t="s">
        <v>27</v>
      </c>
      <c r="E24" s="2">
        <v>0</v>
      </c>
      <c r="F24" s="3"/>
      <c r="G24" s="4"/>
      <c r="H24" s="5"/>
      <c r="I24" s="23">
        <f t="shared" si="0"/>
        <v>0</v>
      </c>
      <c r="J24" s="6"/>
    </row>
    <row r="25" spans="1:10" ht="36.75" customHeight="1" x14ac:dyDescent="0.25">
      <c r="A25" s="19">
        <f t="shared" si="1"/>
        <v>17</v>
      </c>
      <c r="B25" s="20" t="s">
        <v>50</v>
      </c>
      <c r="C25" s="21">
        <v>1</v>
      </c>
      <c r="D25" s="22" t="s">
        <v>27</v>
      </c>
      <c r="E25" s="2">
        <v>0</v>
      </c>
      <c r="F25" s="3"/>
      <c r="G25" s="4"/>
      <c r="H25" s="5"/>
      <c r="I25" s="23">
        <f t="shared" si="0"/>
        <v>0</v>
      </c>
      <c r="J25" s="6"/>
    </row>
    <row r="26" spans="1:10" ht="21" customHeight="1" x14ac:dyDescent="0.25">
      <c r="A26" s="19">
        <f t="shared" si="1"/>
        <v>18</v>
      </c>
      <c r="B26" s="20" t="s">
        <v>35</v>
      </c>
      <c r="C26" s="21">
        <v>1</v>
      </c>
      <c r="D26" s="22" t="s">
        <v>27</v>
      </c>
      <c r="E26" s="2">
        <v>0</v>
      </c>
      <c r="F26" s="3"/>
      <c r="G26" s="4"/>
      <c r="H26" s="5"/>
      <c r="I26" s="23">
        <f t="shared" si="0"/>
        <v>0</v>
      </c>
      <c r="J26" s="6"/>
    </row>
    <row r="27" spans="1:10" ht="21" customHeight="1" x14ac:dyDescent="0.25">
      <c r="A27" s="19">
        <f t="shared" si="1"/>
        <v>19</v>
      </c>
      <c r="B27" s="20" t="s">
        <v>3</v>
      </c>
      <c r="C27" s="21">
        <v>1</v>
      </c>
      <c r="D27" s="22" t="s">
        <v>27</v>
      </c>
      <c r="E27" s="2">
        <v>0</v>
      </c>
      <c r="F27" s="3"/>
      <c r="G27" s="4"/>
      <c r="H27" s="5"/>
      <c r="I27" s="23">
        <f t="shared" si="0"/>
        <v>0</v>
      </c>
      <c r="J27" s="6"/>
    </row>
    <row r="28" spans="1:10" ht="21" customHeight="1" x14ac:dyDescent="0.25">
      <c r="A28" s="19">
        <f t="shared" si="1"/>
        <v>20</v>
      </c>
      <c r="B28" s="20" t="s">
        <v>6</v>
      </c>
      <c r="C28" s="21">
        <v>1</v>
      </c>
      <c r="D28" s="22" t="s">
        <v>27</v>
      </c>
      <c r="E28" s="2">
        <v>0</v>
      </c>
      <c r="F28" s="3"/>
      <c r="G28" s="4"/>
      <c r="H28" s="5"/>
      <c r="I28" s="23">
        <f t="shared" si="0"/>
        <v>0</v>
      </c>
      <c r="J28" s="6"/>
    </row>
    <row r="29" spans="1:10" ht="21" customHeight="1" x14ac:dyDescent="0.25">
      <c r="A29" s="19">
        <f t="shared" si="1"/>
        <v>21</v>
      </c>
      <c r="B29" s="20" t="s">
        <v>51</v>
      </c>
      <c r="C29" s="21">
        <v>2.5</v>
      </c>
      <c r="D29" s="22" t="s">
        <v>27</v>
      </c>
      <c r="E29" s="2">
        <v>0</v>
      </c>
      <c r="F29" s="3"/>
      <c r="G29" s="4"/>
      <c r="H29" s="5"/>
      <c r="I29" s="23">
        <f t="shared" si="0"/>
        <v>0</v>
      </c>
      <c r="J29" s="6"/>
    </row>
    <row r="30" spans="1:10" ht="21" customHeight="1" x14ac:dyDescent="0.25">
      <c r="A30" s="19">
        <f t="shared" si="1"/>
        <v>22</v>
      </c>
      <c r="B30" s="20" t="s">
        <v>4</v>
      </c>
      <c r="C30" s="21">
        <v>2.5</v>
      </c>
      <c r="D30" s="22" t="s">
        <v>27</v>
      </c>
      <c r="E30" s="2">
        <v>0</v>
      </c>
      <c r="F30" s="3"/>
      <c r="G30" s="4"/>
      <c r="H30" s="5"/>
      <c r="I30" s="23">
        <f t="shared" si="0"/>
        <v>0</v>
      </c>
      <c r="J30" s="6"/>
    </row>
    <row r="31" spans="1:10" ht="21" customHeight="1" x14ac:dyDescent="0.25">
      <c r="A31" s="19">
        <f t="shared" si="1"/>
        <v>23</v>
      </c>
      <c r="B31" s="20" t="s">
        <v>7</v>
      </c>
      <c r="C31" s="21">
        <v>5</v>
      </c>
      <c r="D31" s="22" t="s">
        <v>28</v>
      </c>
      <c r="E31" s="2">
        <v>0</v>
      </c>
      <c r="F31" s="3"/>
      <c r="G31" s="4"/>
      <c r="H31" s="5"/>
      <c r="I31" s="23">
        <f t="shared" si="0"/>
        <v>0</v>
      </c>
      <c r="J31" s="6"/>
    </row>
    <row r="32" spans="1:10" ht="21" customHeight="1" x14ac:dyDescent="0.25">
      <c r="A32" s="19">
        <f t="shared" si="1"/>
        <v>24</v>
      </c>
      <c r="B32" s="20" t="s">
        <v>67</v>
      </c>
      <c r="C32" s="21">
        <v>5.5</v>
      </c>
      <c r="D32" s="22" t="s">
        <v>27</v>
      </c>
      <c r="E32" s="2">
        <v>0</v>
      </c>
      <c r="F32" s="3"/>
      <c r="G32" s="4"/>
      <c r="H32" s="5"/>
      <c r="I32" s="23">
        <f t="shared" si="0"/>
        <v>0</v>
      </c>
      <c r="J32" s="6"/>
    </row>
    <row r="33" spans="1:10" ht="36.75" customHeight="1" x14ac:dyDescent="0.25">
      <c r="A33" s="19">
        <f t="shared" si="1"/>
        <v>25</v>
      </c>
      <c r="B33" s="20" t="s">
        <v>8</v>
      </c>
      <c r="C33" s="21" t="s">
        <v>47</v>
      </c>
      <c r="D33" s="22" t="s">
        <v>39</v>
      </c>
      <c r="E33" s="2">
        <v>0</v>
      </c>
      <c r="F33" s="3"/>
      <c r="G33" s="4"/>
      <c r="H33" s="5"/>
      <c r="I33" s="23">
        <f t="shared" si="0"/>
        <v>0</v>
      </c>
      <c r="J33" s="6"/>
    </row>
    <row r="34" spans="1:10" ht="21" customHeight="1" x14ac:dyDescent="0.25">
      <c r="A34" s="19">
        <f t="shared" si="1"/>
        <v>26</v>
      </c>
      <c r="B34" s="20" t="s">
        <v>61</v>
      </c>
      <c r="C34" s="21">
        <v>2.5</v>
      </c>
      <c r="D34" s="22" t="s">
        <v>27</v>
      </c>
      <c r="E34" s="2">
        <v>0</v>
      </c>
      <c r="F34" s="3"/>
      <c r="G34" s="4"/>
      <c r="H34" s="5"/>
      <c r="I34" s="23">
        <f t="shared" si="0"/>
        <v>0</v>
      </c>
      <c r="J34" s="6"/>
    </row>
    <row r="35" spans="1:10" ht="21" customHeight="1" x14ac:dyDescent="0.25">
      <c r="A35" s="19">
        <f t="shared" si="1"/>
        <v>27</v>
      </c>
      <c r="B35" s="20" t="s">
        <v>41</v>
      </c>
      <c r="C35" s="21">
        <v>64</v>
      </c>
      <c r="D35" s="22" t="s">
        <v>38</v>
      </c>
      <c r="E35" s="2">
        <v>0</v>
      </c>
      <c r="F35" s="3"/>
      <c r="G35" s="4"/>
      <c r="H35" s="5"/>
      <c r="I35" s="23">
        <f t="shared" si="0"/>
        <v>0</v>
      </c>
      <c r="J35" s="6"/>
    </row>
    <row r="36" spans="1:10" ht="21" customHeight="1" x14ac:dyDescent="0.25">
      <c r="A36" s="19">
        <f t="shared" si="1"/>
        <v>28</v>
      </c>
      <c r="B36" s="20" t="s">
        <v>17</v>
      </c>
      <c r="C36" s="21">
        <v>2</v>
      </c>
      <c r="D36" s="24" t="s">
        <v>29</v>
      </c>
      <c r="E36" s="2">
        <v>0</v>
      </c>
      <c r="F36" s="3"/>
      <c r="G36" s="4"/>
      <c r="H36" s="5"/>
      <c r="I36" s="23">
        <f t="shared" si="0"/>
        <v>0</v>
      </c>
      <c r="J36" s="6"/>
    </row>
    <row r="37" spans="1:10" ht="21" customHeight="1" x14ac:dyDescent="0.25">
      <c r="A37" s="19">
        <f t="shared" si="1"/>
        <v>29</v>
      </c>
      <c r="B37" s="20" t="s">
        <v>18</v>
      </c>
      <c r="C37" s="21">
        <v>6</v>
      </c>
      <c r="D37" s="24" t="s">
        <v>29</v>
      </c>
      <c r="E37" s="2">
        <v>0</v>
      </c>
      <c r="F37" s="3"/>
      <c r="G37" s="4"/>
      <c r="H37" s="5"/>
      <c r="I37" s="23">
        <f t="shared" si="0"/>
        <v>0</v>
      </c>
      <c r="J37" s="6"/>
    </row>
    <row r="38" spans="1:10" ht="21" customHeight="1" x14ac:dyDescent="0.25">
      <c r="A38" s="19">
        <f t="shared" si="1"/>
        <v>30</v>
      </c>
      <c r="B38" s="20" t="s">
        <v>19</v>
      </c>
      <c r="C38" s="21">
        <v>55</v>
      </c>
      <c r="D38" s="22" t="s">
        <v>27</v>
      </c>
      <c r="E38" s="2">
        <v>0</v>
      </c>
      <c r="F38" s="3"/>
      <c r="G38" s="4"/>
      <c r="H38" s="5"/>
      <c r="I38" s="23">
        <f t="shared" si="0"/>
        <v>0</v>
      </c>
      <c r="J38" s="6"/>
    </row>
    <row r="39" spans="1:10" ht="21" customHeight="1" x14ac:dyDescent="0.25">
      <c r="A39" s="19">
        <f t="shared" si="1"/>
        <v>31</v>
      </c>
      <c r="B39" s="20" t="s">
        <v>9</v>
      </c>
      <c r="C39" s="21">
        <v>2.5</v>
      </c>
      <c r="D39" s="22" t="s">
        <v>27</v>
      </c>
      <c r="E39" s="2">
        <v>0</v>
      </c>
      <c r="F39" s="3"/>
      <c r="G39" s="4"/>
      <c r="H39" s="5"/>
      <c r="I39" s="23">
        <f t="shared" si="0"/>
        <v>0</v>
      </c>
      <c r="J39" s="6"/>
    </row>
    <row r="40" spans="1:10" ht="21" customHeight="1" x14ac:dyDescent="0.25">
      <c r="A40" s="19">
        <f t="shared" si="1"/>
        <v>32</v>
      </c>
      <c r="B40" s="20" t="s">
        <v>10</v>
      </c>
      <c r="C40" s="21">
        <v>1</v>
      </c>
      <c r="D40" s="22" t="s">
        <v>37</v>
      </c>
      <c r="E40" s="2">
        <v>0</v>
      </c>
      <c r="F40" s="3"/>
      <c r="G40" s="4"/>
      <c r="H40" s="5"/>
      <c r="I40" s="23">
        <f t="shared" si="0"/>
        <v>0</v>
      </c>
      <c r="J40" s="6"/>
    </row>
    <row r="41" spans="1:10" ht="21" customHeight="1" x14ac:dyDescent="0.25">
      <c r="A41" s="19">
        <f t="shared" si="1"/>
        <v>33</v>
      </c>
      <c r="B41" s="20" t="s">
        <v>10</v>
      </c>
      <c r="C41" s="21">
        <v>2.5</v>
      </c>
      <c r="D41" s="22" t="s">
        <v>27</v>
      </c>
      <c r="E41" s="2">
        <v>0</v>
      </c>
      <c r="F41" s="3"/>
      <c r="G41" s="4"/>
      <c r="H41" s="5"/>
      <c r="I41" s="23">
        <f t="shared" si="0"/>
        <v>0</v>
      </c>
      <c r="J41" s="6"/>
    </row>
    <row r="42" spans="1:10" ht="21" customHeight="1" x14ac:dyDescent="0.25">
      <c r="A42" s="19">
        <f t="shared" si="1"/>
        <v>34</v>
      </c>
      <c r="B42" s="20" t="s">
        <v>11</v>
      </c>
      <c r="C42" s="21">
        <v>1</v>
      </c>
      <c r="D42" s="22" t="s">
        <v>27</v>
      </c>
      <c r="E42" s="2">
        <v>0</v>
      </c>
      <c r="F42" s="3"/>
      <c r="G42" s="4"/>
      <c r="H42" s="5"/>
      <c r="I42" s="23">
        <f t="shared" si="0"/>
        <v>0</v>
      </c>
      <c r="J42" s="6"/>
    </row>
    <row r="43" spans="1:10" ht="21" customHeight="1" x14ac:dyDescent="0.25">
      <c r="A43" s="19">
        <f t="shared" si="1"/>
        <v>35</v>
      </c>
      <c r="B43" s="20" t="s">
        <v>12</v>
      </c>
      <c r="C43" s="21">
        <v>1</v>
      </c>
      <c r="D43" s="22" t="s">
        <v>27</v>
      </c>
      <c r="E43" s="2">
        <v>0</v>
      </c>
      <c r="F43" s="3"/>
      <c r="G43" s="4"/>
      <c r="H43" s="5"/>
      <c r="I43" s="23">
        <f t="shared" si="0"/>
        <v>0</v>
      </c>
      <c r="J43" s="6"/>
    </row>
    <row r="44" spans="1:10" ht="21" customHeight="1" x14ac:dyDescent="0.25">
      <c r="A44" s="19">
        <f t="shared" si="1"/>
        <v>36</v>
      </c>
      <c r="B44" s="20" t="s">
        <v>13</v>
      </c>
      <c r="C44" s="21">
        <v>2.5</v>
      </c>
      <c r="D44" s="22" t="s">
        <v>27</v>
      </c>
      <c r="E44" s="2">
        <v>0</v>
      </c>
      <c r="F44" s="3"/>
      <c r="G44" s="4"/>
      <c r="H44" s="5"/>
      <c r="I44" s="23">
        <f t="shared" si="0"/>
        <v>0</v>
      </c>
      <c r="J44" s="6"/>
    </row>
    <row r="45" spans="1:10" ht="21" customHeight="1" x14ac:dyDescent="0.25">
      <c r="A45" s="19">
        <f t="shared" si="1"/>
        <v>37</v>
      </c>
      <c r="B45" s="20" t="s">
        <v>14</v>
      </c>
      <c r="C45" s="21">
        <v>2.5</v>
      </c>
      <c r="D45" s="22" t="s">
        <v>27</v>
      </c>
      <c r="E45" s="2">
        <v>0</v>
      </c>
      <c r="F45" s="3"/>
      <c r="G45" s="4"/>
      <c r="H45" s="5"/>
      <c r="I45" s="23">
        <f t="shared" si="0"/>
        <v>0</v>
      </c>
      <c r="J45" s="6"/>
    </row>
    <row r="46" spans="1:10" ht="21" customHeight="1" x14ac:dyDescent="0.25">
      <c r="A46" s="19">
        <f t="shared" si="1"/>
        <v>38</v>
      </c>
      <c r="B46" s="20" t="s">
        <v>15</v>
      </c>
      <c r="C46" s="21">
        <v>2.5</v>
      </c>
      <c r="D46" s="22" t="s">
        <v>27</v>
      </c>
      <c r="E46" s="2">
        <v>0</v>
      </c>
      <c r="F46" s="3"/>
      <c r="G46" s="4"/>
      <c r="H46" s="5"/>
      <c r="I46" s="23">
        <f t="shared" si="0"/>
        <v>0</v>
      </c>
      <c r="J46" s="6"/>
    </row>
    <row r="47" spans="1:10" ht="21" customHeight="1" x14ac:dyDescent="0.25">
      <c r="A47" s="19">
        <f t="shared" si="1"/>
        <v>39</v>
      </c>
      <c r="B47" s="20" t="s">
        <v>16</v>
      </c>
      <c r="C47" s="21">
        <v>1</v>
      </c>
      <c r="D47" s="22" t="s">
        <v>37</v>
      </c>
      <c r="E47" s="2">
        <v>0</v>
      </c>
      <c r="F47" s="3"/>
      <c r="G47" s="4"/>
      <c r="H47" s="5"/>
      <c r="I47" s="23">
        <f t="shared" si="0"/>
        <v>0</v>
      </c>
      <c r="J47" s="6"/>
    </row>
    <row r="48" spans="1:10" ht="21" customHeight="1" x14ac:dyDescent="0.25">
      <c r="A48" s="19">
        <f t="shared" si="1"/>
        <v>40</v>
      </c>
      <c r="B48" s="20" t="s">
        <v>16</v>
      </c>
      <c r="C48" s="21">
        <v>2.5</v>
      </c>
      <c r="D48" s="22" t="s">
        <v>27</v>
      </c>
      <c r="E48" s="2">
        <v>0</v>
      </c>
      <c r="F48" s="3"/>
      <c r="G48" s="4"/>
      <c r="H48" s="5"/>
      <c r="I48" s="23">
        <f t="shared" si="0"/>
        <v>0</v>
      </c>
      <c r="J48" s="6"/>
    </row>
    <row r="49" spans="1:10" ht="21" customHeight="1" x14ac:dyDescent="0.25">
      <c r="A49" s="19">
        <f t="shared" si="1"/>
        <v>41</v>
      </c>
      <c r="B49" s="20"/>
      <c r="C49" s="21"/>
      <c r="D49" s="22"/>
      <c r="E49" s="2"/>
      <c r="F49" s="3"/>
      <c r="G49" s="4"/>
      <c r="H49" s="5"/>
      <c r="I49" s="23"/>
      <c r="J49" s="6"/>
    </row>
    <row r="50" spans="1:10" ht="21" customHeight="1" x14ac:dyDescent="0.25">
      <c r="A50" s="19">
        <f t="shared" si="1"/>
        <v>42</v>
      </c>
      <c r="B50" s="20"/>
      <c r="C50" s="21"/>
      <c r="D50" s="22"/>
      <c r="E50" s="2"/>
      <c r="F50" s="3"/>
      <c r="G50" s="4"/>
      <c r="H50" s="5"/>
      <c r="I50" s="23"/>
      <c r="J50" s="6"/>
    </row>
    <row r="51" spans="1:10" ht="21" customHeight="1" x14ac:dyDescent="0.25">
      <c r="A51" s="19">
        <f t="shared" si="1"/>
        <v>43</v>
      </c>
      <c r="B51" s="20"/>
      <c r="C51" s="21"/>
      <c r="D51" s="22"/>
      <c r="E51" s="2"/>
      <c r="F51" s="3"/>
      <c r="G51" s="4"/>
      <c r="H51" s="5"/>
      <c r="I51" s="23"/>
      <c r="J51" s="6"/>
    </row>
    <row r="52" spans="1:10" ht="21" customHeight="1" x14ac:dyDescent="0.25">
      <c r="A52" s="19">
        <f t="shared" si="1"/>
        <v>44</v>
      </c>
      <c r="B52" s="20"/>
      <c r="C52" s="21"/>
      <c r="D52" s="22"/>
      <c r="E52" s="2"/>
      <c r="F52" s="3"/>
      <c r="G52" s="4"/>
      <c r="H52" s="5"/>
      <c r="I52" s="23"/>
      <c r="J52" s="6"/>
    </row>
    <row r="53" spans="1:10" ht="21" customHeight="1" x14ac:dyDescent="0.25">
      <c r="A53" s="19">
        <f t="shared" si="1"/>
        <v>45</v>
      </c>
      <c r="B53" s="20"/>
      <c r="C53" s="21"/>
      <c r="D53" s="22"/>
      <c r="E53" s="2"/>
      <c r="F53" s="3"/>
      <c r="G53" s="4"/>
      <c r="H53" s="5"/>
      <c r="I53" s="23"/>
      <c r="J53" s="6"/>
    </row>
    <row r="54" spans="1:10" ht="21" customHeight="1" x14ac:dyDescent="0.25">
      <c r="A54" s="19">
        <f t="shared" si="1"/>
        <v>46</v>
      </c>
      <c r="B54" s="20"/>
      <c r="C54" s="21"/>
      <c r="D54" s="22"/>
      <c r="E54" s="2"/>
      <c r="F54" s="3"/>
      <c r="G54" s="4"/>
      <c r="H54" s="5"/>
      <c r="I54" s="23"/>
      <c r="J54" s="6"/>
    </row>
    <row r="55" spans="1:10" ht="21" customHeight="1" x14ac:dyDescent="0.25">
      <c r="A55" s="19">
        <f t="shared" si="1"/>
        <v>47</v>
      </c>
      <c r="B55" s="20"/>
      <c r="C55" s="21"/>
      <c r="D55" s="22"/>
      <c r="E55" s="2"/>
      <c r="F55" s="3"/>
      <c r="G55" s="4"/>
      <c r="H55" s="5"/>
      <c r="I55" s="23"/>
      <c r="J55" s="6"/>
    </row>
    <row r="56" spans="1:10" ht="21" customHeight="1" x14ac:dyDescent="0.25">
      <c r="A56" s="19">
        <f t="shared" si="1"/>
        <v>48</v>
      </c>
      <c r="B56" s="20"/>
      <c r="C56" s="21"/>
      <c r="D56" s="22"/>
      <c r="E56" s="2"/>
      <c r="F56" s="3"/>
      <c r="G56" s="4"/>
      <c r="H56" s="5"/>
      <c r="I56" s="23"/>
      <c r="J56" s="6"/>
    </row>
    <row r="57" spans="1:10" ht="21" customHeight="1" x14ac:dyDescent="0.25">
      <c r="A57" s="19">
        <f t="shared" si="1"/>
        <v>49</v>
      </c>
      <c r="B57" s="20"/>
      <c r="C57" s="21"/>
      <c r="D57" s="22"/>
      <c r="E57" s="2"/>
      <c r="F57" s="3"/>
      <c r="G57" s="4"/>
      <c r="H57" s="5"/>
      <c r="I57" s="23"/>
      <c r="J57" s="6"/>
    </row>
    <row r="58" spans="1:10" ht="21" customHeight="1" x14ac:dyDescent="0.25">
      <c r="A58" s="19">
        <f t="shared" si="1"/>
        <v>50</v>
      </c>
      <c r="B58" s="20"/>
      <c r="C58" s="21"/>
      <c r="D58" s="22"/>
      <c r="E58" s="2"/>
      <c r="F58" s="3"/>
      <c r="G58" s="4"/>
      <c r="H58" s="5"/>
      <c r="I58" s="23"/>
      <c r="J58" s="6"/>
    </row>
    <row r="59" spans="1:10" ht="21" customHeight="1" x14ac:dyDescent="0.25">
      <c r="A59" s="19">
        <f t="shared" si="1"/>
        <v>51</v>
      </c>
      <c r="B59" s="20"/>
      <c r="C59" s="21"/>
      <c r="D59" s="22"/>
      <c r="E59" s="2"/>
      <c r="F59" s="3"/>
      <c r="G59" s="4"/>
      <c r="H59" s="5"/>
      <c r="I59" s="23"/>
      <c r="J59" s="6"/>
    </row>
    <row r="60" spans="1:10" ht="21" customHeight="1" x14ac:dyDescent="0.25">
      <c r="A60" s="19">
        <f t="shared" si="1"/>
        <v>52</v>
      </c>
      <c r="B60" s="20"/>
      <c r="C60" s="21"/>
      <c r="D60" s="22"/>
      <c r="E60" s="2"/>
      <c r="F60" s="3"/>
      <c r="G60" s="4"/>
      <c r="H60" s="5"/>
      <c r="I60" s="23"/>
      <c r="J60" s="6"/>
    </row>
    <row r="61" spans="1:10" ht="21" customHeight="1" x14ac:dyDescent="0.25">
      <c r="A61" s="19">
        <f t="shared" si="1"/>
        <v>53</v>
      </c>
      <c r="B61" s="20"/>
      <c r="C61" s="21"/>
      <c r="D61" s="22"/>
      <c r="E61" s="2"/>
      <c r="F61" s="3"/>
      <c r="G61" s="4"/>
      <c r="H61" s="5"/>
      <c r="I61" s="23"/>
      <c r="J61" s="6"/>
    </row>
    <row r="62" spans="1:10" ht="21" customHeight="1" x14ac:dyDescent="0.25">
      <c r="A62" s="19">
        <f t="shared" si="1"/>
        <v>54</v>
      </c>
      <c r="B62" s="20"/>
      <c r="C62" s="21"/>
      <c r="D62" s="22"/>
      <c r="E62" s="2"/>
      <c r="F62" s="3"/>
      <c r="G62" s="4"/>
      <c r="H62" s="5"/>
      <c r="I62" s="23"/>
      <c r="J62" s="6"/>
    </row>
    <row r="63" spans="1:10" ht="21" customHeight="1" x14ac:dyDescent="0.25">
      <c r="A63" s="19">
        <f t="shared" si="1"/>
        <v>55</v>
      </c>
      <c r="B63" s="20"/>
      <c r="C63" s="21"/>
      <c r="D63" s="22"/>
      <c r="E63" s="2"/>
      <c r="F63" s="3"/>
      <c r="G63" s="4"/>
      <c r="H63" s="5"/>
      <c r="I63" s="23"/>
      <c r="J63" s="6"/>
    </row>
    <row r="64" spans="1:10" ht="21" customHeight="1" x14ac:dyDescent="0.25">
      <c r="A64" s="19">
        <f t="shared" si="1"/>
        <v>56</v>
      </c>
      <c r="B64" s="20"/>
      <c r="C64" s="21"/>
      <c r="D64" s="22"/>
      <c r="E64" s="2"/>
      <c r="F64" s="3"/>
      <c r="G64" s="4"/>
      <c r="H64" s="5"/>
      <c r="I64" s="23"/>
      <c r="J64" s="6"/>
    </row>
    <row r="65" spans="1:10" ht="21" customHeight="1" x14ac:dyDescent="0.25">
      <c r="A65" s="19">
        <f t="shared" si="1"/>
        <v>57</v>
      </c>
      <c r="B65" s="20"/>
      <c r="C65" s="21"/>
      <c r="D65" s="22"/>
      <c r="E65" s="2"/>
      <c r="F65" s="3"/>
      <c r="G65" s="4"/>
      <c r="H65" s="5"/>
      <c r="I65" s="23"/>
      <c r="J65" s="6"/>
    </row>
    <row r="66" spans="1:10" ht="21" customHeight="1" x14ac:dyDescent="0.25">
      <c r="A66" s="19">
        <f t="shared" si="1"/>
        <v>58</v>
      </c>
      <c r="B66" s="20"/>
      <c r="C66" s="21"/>
      <c r="D66" s="22"/>
      <c r="E66" s="2"/>
      <c r="F66" s="3"/>
      <c r="G66" s="4"/>
      <c r="H66" s="5"/>
      <c r="I66" s="23"/>
      <c r="J66" s="6"/>
    </row>
    <row r="67" spans="1:10" x14ac:dyDescent="0.25">
      <c r="A67" s="34"/>
      <c r="B67" s="34"/>
      <c r="C67" s="34"/>
      <c r="D67" s="34"/>
      <c r="E67" s="34"/>
      <c r="F67" s="34"/>
      <c r="G67" s="34"/>
      <c r="H67" s="34"/>
      <c r="I67" s="34"/>
      <c r="J67" s="34"/>
    </row>
    <row r="68" spans="1:10" ht="32.25" customHeight="1" x14ac:dyDescent="0.25">
      <c r="A68" s="33" t="s">
        <v>20</v>
      </c>
      <c r="B68" s="33"/>
      <c r="C68" s="33"/>
      <c r="D68" s="33"/>
      <c r="E68" s="33"/>
      <c r="F68" s="33"/>
      <c r="G68" s="33"/>
      <c r="H68" s="33"/>
      <c r="I68" s="33"/>
      <c r="J68" s="33"/>
    </row>
    <row r="69" spans="1:10" ht="31.5" customHeight="1" x14ac:dyDescent="0.25">
      <c r="A69" s="33" t="s">
        <v>21</v>
      </c>
      <c r="B69" s="33"/>
      <c r="C69" s="33"/>
      <c r="D69" s="33"/>
      <c r="E69" s="33"/>
      <c r="F69" s="33"/>
      <c r="G69" s="33"/>
      <c r="H69" s="33"/>
      <c r="I69" s="33"/>
      <c r="J69" s="33"/>
    </row>
    <row r="70" spans="1:10" ht="21.75" customHeight="1" x14ac:dyDescent="0.25">
      <c r="A70" s="35" t="s">
        <v>22</v>
      </c>
      <c r="B70" s="35"/>
      <c r="C70" s="35"/>
      <c r="D70" s="35"/>
      <c r="E70" s="35"/>
      <c r="F70" s="35"/>
      <c r="G70" s="35"/>
      <c r="H70" s="35"/>
      <c r="I70" s="35"/>
      <c r="J70" s="35"/>
    </row>
    <row r="71" spans="1:10" ht="36" customHeight="1" x14ac:dyDescent="0.25">
      <c r="A71" s="29" t="s">
        <v>23</v>
      </c>
      <c r="B71" s="29"/>
      <c r="C71" s="29"/>
      <c r="D71" s="29"/>
      <c r="E71" s="29"/>
      <c r="F71" s="29"/>
      <c r="G71" s="29"/>
      <c r="H71" s="29"/>
      <c r="I71" s="29"/>
      <c r="J71" s="1">
        <v>0</v>
      </c>
    </row>
    <row r="72" spans="1:10" ht="28.5" customHeight="1" x14ac:dyDescent="0.25">
      <c r="A72" s="29" t="s">
        <v>24</v>
      </c>
      <c r="B72" s="29"/>
      <c r="C72" s="29"/>
      <c r="D72" s="29"/>
      <c r="E72" s="29"/>
      <c r="F72" s="29"/>
      <c r="G72" s="29"/>
      <c r="H72" s="29"/>
      <c r="I72" s="29"/>
      <c r="J72" s="1">
        <v>0</v>
      </c>
    </row>
    <row r="73" spans="1:10" ht="36" customHeight="1" x14ac:dyDescent="0.25">
      <c r="A73" s="29" t="s">
        <v>25</v>
      </c>
      <c r="B73" s="29"/>
      <c r="C73" s="29"/>
      <c r="D73" s="29"/>
      <c r="E73" s="29"/>
      <c r="F73" s="29"/>
      <c r="G73" s="29"/>
      <c r="H73" s="29"/>
      <c r="I73" s="29"/>
      <c r="J73" s="1">
        <v>0</v>
      </c>
    </row>
    <row r="74" spans="1:10" ht="33.75" customHeight="1" x14ac:dyDescent="0.25">
      <c r="A74" s="29" t="s">
        <v>26</v>
      </c>
      <c r="B74" s="29"/>
      <c r="C74" s="29"/>
      <c r="D74" s="29"/>
      <c r="E74" s="29"/>
      <c r="F74" s="29"/>
      <c r="G74" s="29"/>
      <c r="H74" s="29"/>
      <c r="I74" s="29"/>
      <c r="J74" s="1">
        <v>0</v>
      </c>
    </row>
    <row r="75" spans="1:10" x14ac:dyDescent="0.25">
      <c r="G75" s="28" t="s">
        <v>65</v>
      </c>
      <c r="H75" s="28"/>
      <c r="I75" s="28"/>
      <c r="J75" s="27">
        <v>0</v>
      </c>
    </row>
  </sheetData>
  <sheetProtection algorithmName="SHA-512" hashValue="xwvlqwUFUKSGYYcQSouqyhxQF6zfLRir7K+pCyrMHU/SZnIuJQzS5anzYPZtUVF5Xo8PsxiK/aZsDjFWRL14xg==" saltValue="EoLnoQxwWW43fj59vpr/Iw==" spinCount="100000" sheet="1" objects="1" scenarios="1"/>
  <mergeCells count="14">
    <mergeCell ref="G75:I75"/>
    <mergeCell ref="A74:I74"/>
    <mergeCell ref="C4:D4"/>
    <mergeCell ref="A1:J1"/>
    <mergeCell ref="A2:J2"/>
    <mergeCell ref="A68:J68"/>
    <mergeCell ref="A67:J67"/>
    <mergeCell ref="A70:J70"/>
    <mergeCell ref="A69:J69"/>
    <mergeCell ref="A71:I71"/>
    <mergeCell ref="A72:I72"/>
    <mergeCell ref="A73:I73"/>
    <mergeCell ref="A3:J3"/>
    <mergeCell ref="F4:G4"/>
  </mergeCells>
  <printOptions horizontalCentered="1"/>
  <pageMargins left="0.3" right="0.3" top="0.75" bottom="0.5" header="0.3" footer="0.3"/>
  <pageSetup scale="67" fitToHeight="0" orientation="portrait" r:id="rId1"/>
  <headerFooter>
    <oddHeader xml:space="preserve">&amp;L&amp;"Times New Roman,Bold"&amp;12ATTACHMENT 2 - PRICING SHEET&amp;C&amp;"Times New Roman,Bold"&amp;12 25-446&amp;R&amp;"Times New Roman,Bold"&amp;12AGRICULTURAL CHEMICALS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Sheet</vt:lpstr>
      <vt:lpstr>'Price Sheet'!Print_Titles</vt:lpstr>
    </vt:vector>
  </TitlesOfParts>
  <Company>LCBCC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Anthony</dc:creator>
  <cp:lastModifiedBy>Rogers, Sandra</cp:lastModifiedBy>
  <cp:lastPrinted>2025-07-01T12:28:51Z</cp:lastPrinted>
  <dcterms:created xsi:type="dcterms:W3CDTF">2020-08-26T20:49:13Z</dcterms:created>
  <dcterms:modified xsi:type="dcterms:W3CDTF">2025-07-01T12:29:31Z</dcterms:modified>
</cp:coreProperties>
</file>