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4 Sandra\2025\25-412 Security Video Systems Installation, Repairs and Upgrades\05 Working Folder\"/>
    </mc:Choice>
  </mc:AlternateContent>
  <xr:revisionPtr revIDLastSave="0" documentId="13_ncr:1_{FFF6A341-AD94-4AD2-95E0-994F46B25C7A}" xr6:coauthVersionLast="47" xr6:coauthVersionMax="47" xr10:uidLastSave="{00000000-0000-0000-0000-000000000000}"/>
  <bookViews>
    <workbookView xWindow="16080" yWindow="-120" windowWidth="29040" windowHeight="15720" xr2:uid="{00000000-000D-0000-FFFF-FFFF00000000}"/>
  </bookViews>
  <sheets>
    <sheet name="25-412" sheetId="1" r:id="rId1"/>
  </sheets>
  <definedNames>
    <definedName name="_xlnm.Print_Area" localSheetId="0">'25-412'!$A$1:$E$22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 l="1"/>
  <c r="E21" i="1"/>
  <c r="E12" i="1"/>
  <c r="E8" i="1" l="1"/>
  <c r="E7" i="1"/>
  <c r="E6" i="1" l="1"/>
  <c r="E14" i="1" s="1"/>
</calcChain>
</file>

<file path=xl/sharedStrings.xml><?xml version="1.0" encoding="utf-8"?>
<sst xmlns="http://schemas.openxmlformats.org/spreadsheetml/2006/main" count="30" uniqueCount="29">
  <si>
    <t>Assuming prices quoted include costs for vehicles, maintenance, repair, insurance, fuel, wages, materials, overhead, operating expenses, etc., what percentage of the rate is directly attributed to the cost of wages?</t>
  </si>
  <si>
    <t>Type Your Firm's Name Here</t>
  </si>
  <si>
    <t>Hourly Rate</t>
  </si>
  <si>
    <t>Cost</t>
  </si>
  <si>
    <t>Estimated Number of  Hours</t>
  </si>
  <si>
    <t>Description</t>
  </si>
  <si>
    <t>Percentage Mark-Up charge for cost of parts, materials and equipment</t>
  </si>
  <si>
    <t>Total cost for Item #'s 1 through 5</t>
  </si>
  <si>
    <t>Box A - Estimated cost for parts, materials and equipment</t>
  </si>
  <si>
    <t>Box B - Mark-Up Percentage</t>
  </si>
  <si>
    <t>Box C - Estimated cost and Mark-Up percentage total</t>
  </si>
  <si>
    <t>Section 2</t>
  </si>
  <si>
    <t>Section 1</t>
  </si>
  <si>
    <t xml:space="preserve">The Contractor will furnish all labor, materials, tools, transportation, permitting, and equipment necessary to provide services to County.  Services will be performed in accordance with the specifications listed.  </t>
  </si>
  <si>
    <t>The following information is required in order for a price redetermination to be considered.</t>
  </si>
  <si>
    <t>Example:  If the estimated cost for parts, materials and equipment is (Box A) $20,000. and your mark-Up Percentage is five percent:  Five percent of $20,000. is (Box B) $1,000., then total cost (Box C is $21,000.)</t>
  </si>
  <si>
    <t xml:space="preserve">Assuming prices quoted include costs for vehicles, maintenance, fuel, wages, insurances, other employee benefits, materials, overhead, operating expenses, etc., what percentage of the rate is directly attributed to the cost of materials? </t>
  </si>
  <si>
    <t>Must equal 100%</t>
  </si>
  <si>
    <t>County is exempt from all taxes (Federal, State, Local). A Tax Exemption Certificate will be furnished for any direct purchasing. Contractor is responsible for payment of taxes on purchased project materials.</t>
  </si>
  <si>
    <t>Contractor(s) shall be required to submit an estimate on each project reflecting the regular hourly wages for each classification represented and the percentage discounts or mark-ups for materials and equipment quoted. The estimate shall be itemized by the number of work hours per classification, and by the cost of materials and equipment. Lump sum estimates shall not be accepted. Individual projects will be assigned based on the lowest written estimate or all rejected when such action is determined to be in the best interests of the County.</t>
  </si>
  <si>
    <t xml:space="preserve">Assuming prices quoted include costs for vehicles, maintenance, repair, insurance, fuel, wages, insurances, other employee benefits, materials, overhead, operating expenses, etc., what percentage of the rate is directly attributed to the cost of fuel? </t>
  </si>
  <si>
    <r>
      <t xml:space="preserve">Enter type of fuel used: </t>
    </r>
    <r>
      <rPr>
        <b/>
        <sz val="12"/>
        <color theme="1"/>
        <rFont val="Times New Roman"/>
        <family val="1"/>
      </rPr>
      <t>Diesel or Gasoline</t>
    </r>
  </si>
  <si>
    <t>Number of technicians available for Projects</t>
  </si>
  <si>
    <t>This is an indefinite quantity contract with no guarantee use of services. County does not guarantee a dollar amount to be expended on any contract resulting from this solicitation. County will not accept nor authorize payment for travel time or expenses of service personnel to any County facility locations. The hourly rate must commence on the job site. Billable time will be for service work performed.</t>
  </si>
  <si>
    <t>List manufacturers your firm represents and supply all proper authorization and certification as stated in Exhibit A - Scope of Services</t>
  </si>
  <si>
    <t>Technician hourly rate during business hours</t>
  </si>
  <si>
    <t>Helper technician hourly rate during business hours</t>
  </si>
  <si>
    <t>Technician hourly rate after business hours</t>
  </si>
  <si>
    <t>Helper tech hourly rate after business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</si>
</sst>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
  </numFmts>
  <fonts count="9" x14ac:knownFonts="1">
    <font>
      <sz val="11"/>
      <color theme="1"/>
      <name val="Calibri"/>
      <family val="2"/>
      <scheme val="minor"/>
    </font>
    <font>
      <sz val="11"/>
      <color theme="1"/>
      <name val="Times New Roman"/>
      <family val="1"/>
    </font>
    <font>
      <b/>
      <sz val="11"/>
      <color theme="1"/>
      <name val="Times New Roman"/>
      <family val="1"/>
    </font>
    <font>
      <b/>
      <i/>
      <sz val="11"/>
      <color theme="1"/>
      <name val="Times New Roman"/>
      <family val="1"/>
    </font>
    <font>
      <sz val="11"/>
      <color rgb="FF000000"/>
      <name val="Times New Roman"/>
      <family val="1"/>
    </font>
    <font>
      <b/>
      <sz val="11"/>
      <color rgb="FF000000"/>
      <name val="Times New Roman"/>
      <family val="1"/>
    </font>
    <font>
      <sz val="11"/>
      <name val="Times New Roman"/>
      <family val="1"/>
    </font>
    <font>
      <sz val="12"/>
      <color theme="1"/>
      <name val="Times New Roman"/>
      <family val="1"/>
    </font>
    <font>
      <b/>
      <sz val="12"/>
      <color theme="1"/>
      <name val="Times New Roman"/>
      <family val="1"/>
    </font>
  </fonts>
  <fills count="6">
    <fill>
      <patternFill patternType="none"/>
    </fill>
    <fill>
      <patternFill patternType="gray125"/>
    </fill>
    <fill>
      <patternFill patternType="solid">
        <fgColor theme="2"/>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53">
    <xf numFmtId="0" fontId="0" fillId="0" borderId="0" xfId="0"/>
    <xf numFmtId="0" fontId="1" fillId="0" borderId="0" xfId="0" applyFont="1"/>
    <xf numFmtId="0" fontId="1" fillId="0" borderId="0" xfId="0" applyFont="1" applyAlignment="1">
      <alignment vertical="center" wrapText="1"/>
    </xf>
    <xf numFmtId="10" fontId="1" fillId="3" borderId="1" xfId="0" applyNumberFormat="1" applyFont="1" applyFill="1" applyBorder="1" applyAlignment="1" applyProtection="1">
      <alignment horizontal="center" vertical="center"/>
      <protection locked="0"/>
    </xf>
    <xf numFmtId="0" fontId="4" fillId="0" borderId="0" xfId="0" applyFont="1" applyAlignment="1">
      <alignment vertical="center" wrapText="1"/>
    </xf>
    <xf numFmtId="0" fontId="5"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7" fontId="1" fillId="3" borderId="1" xfId="0" applyNumberFormat="1" applyFont="1" applyFill="1" applyBorder="1" applyAlignment="1" applyProtection="1">
      <alignment horizontal="center" vertical="top" wrapText="1"/>
      <protection locked="0"/>
    </xf>
    <xf numFmtId="3" fontId="1" fillId="0" borderId="1" xfId="0" applyNumberFormat="1" applyFont="1" applyBorder="1" applyAlignment="1">
      <alignment horizontal="center" vertical="top" wrapText="1"/>
    </xf>
    <xf numFmtId="164" fontId="1" fillId="0" borderId="1" xfId="0" applyNumberFormat="1" applyFont="1" applyBorder="1" applyAlignment="1">
      <alignment horizontal="center" vertical="top"/>
    </xf>
    <xf numFmtId="7" fontId="2" fillId="5" borderId="1" xfId="0" applyNumberFormat="1" applyFont="1" applyFill="1" applyBorder="1" applyAlignment="1">
      <alignment horizontal="center" vertical="top" wrapText="1"/>
    </xf>
    <xf numFmtId="3" fontId="2" fillId="5" borderId="1"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4" fillId="0" borderId="1" xfId="0" applyFont="1" applyBorder="1" applyAlignment="1">
      <alignment vertical="top" wrapText="1"/>
    </xf>
    <xf numFmtId="7" fontId="4" fillId="0" borderId="1" xfId="0" applyNumberFormat="1" applyFont="1" applyBorder="1" applyAlignment="1">
      <alignment horizontal="center" vertical="center" wrapText="1"/>
    </xf>
    <xf numFmtId="10" fontId="4" fillId="3" borderId="1" xfId="0" applyNumberFormat="1" applyFont="1" applyFill="1" applyBorder="1" applyAlignment="1" applyProtection="1">
      <alignment horizontal="center" vertical="center" wrapText="1"/>
      <protection locked="0"/>
    </xf>
    <xf numFmtId="164" fontId="1" fillId="4" borderId="1" xfId="0" applyNumberFormat="1" applyFont="1" applyFill="1" applyBorder="1" applyAlignment="1">
      <alignment horizontal="center" vertical="center"/>
    </xf>
    <xf numFmtId="4" fontId="1" fillId="4" borderId="1" xfId="0" applyNumberFormat="1" applyFont="1" applyFill="1" applyBorder="1" applyAlignment="1">
      <alignment horizontal="center" vertical="top" wrapText="1"/>
    </xf>
    <xf numFmtId="0" fontId="2" fillId="0" borderId="0" xfId="0" applyFont="1" applyAlignment="1">
      <alignment vertical="top"/>
    </xf>
    <xf numFmtId="0" fontId="1" fillId="0" borderId="6" xfId="0" applyFont="1" applyBorder="1"/>
    <xf numFmtId="10" fontId="1" fillId="0" borderId="7" xfId="0" applyNumberFormat="1" applyFont="1" applyBorder="1"/>
    <xf numFmtId="0" fontId="1" fillId="3" borderId="1" xfId="0" applyFont="1" applyFill="1" applyBorder="1" applyAlignment="1" applyProtection="1">
      <alignment horizontal="center" vertical="top" wrapText="1"/>
      <protection locked="0"/>
    </xf>
    <xf numFmtId="0" fontId="7" fillId="3" borderId="1" xfId="0" applyFont="1" applyFill="1" applyBorder="1" applyAlignment="1" applyProtection="1">
      <alignment vertical="top" wrapText="1"/>
      <protection locked="0"/>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7" xfId="0" applyFont="1" applyBorder="1" applyAlignment="1">
      <alignment horizontal="right"/>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4" fillId="0" borderId="1" xfId="0" applyFont="1" applyBorder="1" applyAlignment="1">
      <alignment horizontal="center" vertical="top" wrapText="1"/>
    </xf>
    <xf numFmtId="0" fontId="1" fillId="0" borderId="8" xfId="0" applyFont="1" applyBorder="1" applyAlignment="1">
      <alignment horizontal="center" vertical="top" wrapText="1"/>
    </xf>
    <xf numFmtId="0" fontId="4" fillId="0" borderId="1" xfId="0" applyFont="1" applyBorder="1" applyAlignment="1">
      <alignment horizontal="left" vertical="top" wrapText="1"/>
    </xf>
    <xf numFmtId="0" fontId="2" fillId="0" borderId="2" xfId="0" applyFont="1" applyBorder="1" applyAlignment="1">
      <alignment horizontal="center"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7" fillId="0" borderId="3" xfId="0" applyFont="1" applyBorder="1" applyAlignment="1">
      <alignment horizontal="right" vertical="top" wrapText="1"/>
    </xf>
    <xf numFmtId="0" fontId="7" fillId="0" borderId="4" xfId="0" applyFont="1" applyBorder="1" applyAlignment="1">
      <alignment horizontal="right" vertical="top" wrapText="1"/>
    </xf>
    <xf numFmtId="0" fontId="7" fillId="0" borderId="5" xfId="0" applyFont="1" applyBorder="1" applyAlignment="1">
      <alignment horizontal="right" vertical="top" wrapText="1"/>
    </xf>
    <xf numFmtId="3" fontId="1" fillId="2" borderId="3" xfId="0" applyNumberFormat="1" applyFont="1" applyFill="1" applyBorder="1" applyAlignment="1">
      <alignment horizontal="center" vertical="top" wrapText="1"/>
    </xf>
    <xf numFmtId="3" fontId="1" fillId="2" borderId="5" xfId="0" applyNumberFormat="1" applyFont="1" applyFill="1" applyBorder="1" applyAlignment="1">
      <alignment horizontal="center" vertical="top" wrapText="1"/>
    </xf>
    <xf numFmtId="0" fontId="6" fillId="0" borderId="1" xfId="0" applyFont="1" applyBorder="1" applyAlignment="1">
      <alignment vertical="center" wrapText="1"/>
    </xf>
    <xf numFmtId="0" fontId="6" fillId="3" borderId="3" xfId="0" applyFont="1" applyFill="1" applyBorder="1" applyAlignment="1" applyProtection="1">
      <alignment horizontal="center" vertical="top" wrapText="1"/>
      <protection locked="0"/>
    </xf>
    <xf numFmtId="0" fontId="6" fillId="3" borderId="4" xfId="0" applyFont="1" applyFill="1" applyBorder="1" applyAlignment="1" applyProtection="1">
      <alignment horizontal="center" vertical="top" wrapText="1"/>
      <protection locked="0"/>
    </xf>
    <xf numFmtId="0" fontId="6" fillId="3" borderId="5" xfId="0" applyFont="1" applyFill="1" applyBorder="1" applyAlignment="1" applyProtection="1">
      <alignment horizontal="center"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
  <sheetViews>
    <sheetView tabSelected="1" view="pageLayout" zoomScaleNormal="100" workbookViewId="0">
      <selection sqref="A1:E1"/>
    </sheetView>
  </sheetViews>
  <sheetFormatPr defaultColWidth="9.140625" defaultRowHeight="15" x14ac:dyDescent="0.25"/>
  <cols>
    <col min="1" max="1" width="8.7109375" style="1" customWidth="1"/>
    <col min="2" max="2" width="41.28515625" style="1" customWidth="1"/>
    <col min="3" max="3" width="13.28515625" style="1" customWidth="1"/>
    <col min="4" max="4" width="11.7109375" style="1" customWidth="1"/>
    <col min="5" max="5" width="15.42578125" style="1" customWidth="1"/>
    <col min="6" max="16384" width="9.140625" style="1"/>
  </cols>
  <sheetData>
    <row r="1" spans="1:6" x14ac:dyDescent="0.25">
      <c r="A1" s="31" t="s">
        <v>1</v>
      </c>
      <c r="B1" s="32"/>
      <c r="C1" s="32"/>
      <c r="D1" s="32"/>
      <c r="E1" s="33"/>
    </row>
    <row r="2" spans="1:6" ht="34.5" customHeight="1" x14ac:dyDescent="0.25">
      <c r="A2" s="37" t="s">
        <v>13</v>
      </c>
      <c r="B2" s="37"/>
      <c r="C2" s="37"/>
      <c r="D2" s="37"/>
      <c r="E2" s="37"/>
      <c r="F2" s="4"/>
    </row>
    <row r="3" spans="1:6" ht="79.5" customHeight="1" x14ac:dyDescent="0.25">
      <c r="A3" s="38" t="s">
        <v>19</v>
      </c>
      <c r="B3" s="38"/>
      <c r="C3" s="38"/>
      <c r="D3" s="38"/>
      <c r="E3" s="38"/>
      <c r="F3" s="2"/>
    </row>
    <row r="4" spans="1:6" ht="63.75" customHeight="1" x14ac:dyDescent="0.25">
      <c r="A4" s="27" t="s">
        <v>23</v>
      </c>
      <c r="B4" s="28"/>
      <c r="C4" s="28"/>
      <c r="D4" s="28"/>
      <c r="E4" s="29"/>
    </row>
    <row r="5" spans="1:6" ht="42.75" x14ac:dyDescent="0.25">
      <c r="A5" s="5" t="s">
        <v>12</v>
      </c>
      <c r="B5" s="5" t="s">
        <v>5</v>
      </c>
      <c r="C5" s="5" t="s">
        <v>2</v>
      </c>
      <c r="D5" s="5" t="s">
        <v>4</v>
      </c>
      <c r="E5" s="5" t="s">
        <v>3</v>
      </c>
    </row>
    <row r="6" spans="1:6" ht="15.75" customHeight="1" x14ac:dyDescent="0.25">
      <c r="A6" s="6">
        <v>1</v>
      </c>
      <c r="B6" s="7" t="s">
        <v>25</v>
      </c>
      <c r="C6" s="8">
        <v>0</v>
      </c>
      <c r="D6" s="9">
        <v>28</v>
      </c>
      <c r="E6" s="10">
        <f>(C6*D6)</f>
        <v>0</v>
      </c>
    </row>
    <row r="7" spans="1:6" ht="15.75" customHeight="1" x14ac:dyDescent="0.25">
      <c r="A7" s="6">
        <v>2</v>
      </c>
      <c r="B7" s="7" t="s">
        <v>26</v>
      </c>
      <c r="C7" s="8">
        <v>0</v>
      </c>
      <c r="D7" s="9">
        <v>15</v>
      </c>
      <c r="E7" s="10">
        <f>(C7*D7)</f>
        <v>0</v>
      </c>
    </row>
    <row r="8" spans="1:6" ht="15.75" customHeight="1" x14ac:dyDescent="0.25">
      <c r="A8" s="6">
        <v>3</v>
      </c>
      <c r="B8" s="7" t="s">
        <v>27</v>
      </c>
      <c r="C8" s="8">
        <v>0</v>
      </c>
      <c r="D8" s="9">
        <v>28</v>
      </c>
      <c r="E8" s="10">
        <f>(C8*D8)</f>
        <v>0</v>
      </c>
    </row>
    <row r="9" spans="1:6" ht="15.75" customHeight="1" x14ac:dyDescent="0.25">
      <c r="A9" s="6">
        <v>4</v>
      </c>
      <c r="B9" s="7" t="s">
        <v>28</v>
      </c>
      <c r="C9" s="8">
        <v>0</v>
      </c>
      <c r="D9" s="9">
        <v>15</v>
      </c>
      <c r="E9" s="10">
        <f>(C9*D9)</f>
        <v>0</v>
      </c>
    </row>
    <row r="10" spans="1:6" ht="15.75" customHeight="1" x14ac:dyDescent="0.25">
      <c r="A10" s="6">
        <v>5</v>
      </c>
      <c r="B10" s="7" t="s">
        <v>22</v>
      </c>
      <c r="C10" s="22">
        <v>0</v>
      </c>
      <c r="D10" s="47"/>
      <c r="E10" s="48"/>
    </row>
    <row r="11" spans="1:6" ht="93.75" customHeight="1" x14ac:dyDescent="0.25">
      <c r="A11" s="5" t="s">
        <v>11</v>
      </c>
      <c r="B11" s="5" t="s">
        <v>5</v>
      </c>
      <c r="C11" s="11" t="s">
        <v>8</v>
      </c>
      <c r="D11" s="12" t="s">
        <v>9</v>
      </c>
      <c r="E11" s="13" t="s">
        <v>10</v>
      </c>
    </row>
    <row r="12" spans="1:6" ht="29.25" customHeight="1" x14ac:dyDescent="0.25">
      <c r="A12" s="6">
        <v>6</v>
      </c>
      <c r="B12" s="14" t="s">
        <v>6</v>
      </c>
      <c r="C12" s="15">
        <v>20000</v>
      </c>
      <c r="D12" s="16">
        <v>0</v>
      </c>
      <c r="E12" s="17">
        <f>SUM(C12*D12)+C12</f>
        <v>20000</v>
      </c>
    </row>
    <row r="13" spans="1:6" ht="36.75" customHeight="1" x14ac:dyDescent="0.25">
      <c r="A13" s="41" t="s">
        <v>15</v>
      </c>
      <c r="B13" s="42"/>
      <c r="C13" s="42"/>
      <c r="D13" s="42"/>
      <c r="E13" s="43"/>
    </row>
    <row r="14" spans="1:6" ht="15.75" customHeight="1" x14ac:dyDescent="0.25">
      <c r="A14" s="6">
        <v>7</v>
      </c>
      <c r="B14" s="39" t="s">
        <v>7</v>
      </c>
      <c r="C14" s="39"/>
      <c r="D14" s="39"/>
      <c r="E14" s="18">
        <f>+E6+E7+E8+E10+E12</f>
        <v>20000</v>
      </c>
    </row>
    <row r="15" spans="1:6" ht="198.75" customHeight="1" x14ac:dyDescent="0.25">
      <c r="A15" s="6">
        <v>8</v>
      </c>
      <c r="B15" s="49" t="s">
        <v>24</v>
      </c>
      <c r="C15" s="50"/>
      <c r="D15" s="51"/>
      <c r="E15" s="52"/>
    </row>
    <row r="16" spans="1:6" x14ac:dyDescent="0.25">
      <c r="A16" s="40" t="s">
        <v>14</v>
      </c>
      <c r="B16" s="40"/>
      <c r="C16" s="40"/>
      <c r="D16" s="40"/>
      <c r="E16" s="40"/>
      <c r="F16" s="19"/>
    </row>
    <row r="17" spans="1:6" ht="15.75" customHeight="1" x14ac:dyDescent="0.25">
      <c r="A17" s="44" t="s">
        <v>21</v>
      </c>
      <c r="B17" s="45"/>
      <c r="C17" s="45"/>
      <c r="D17" s="46"/>
      <c r="E17" s="23"/>
      <c r="F17" s="19"/>
    </row>
    <row r="18" spans="1:6" ht="52.5" customHeight="1" x14ac:dyDescent="0.25">
      <c r="A18" s="24" t="s">
        <v>20</v>
      </c>
      <c r="B18" s="25"/>
      <c r="C18" s="25"/>
      <c r="D18" s="26"/>
      <c r="E18" s="3">
        <v>0</v>
      </c>
      <c r="F18" s="19"/>
    </row>
    <row r="19" spans="1:6" ht="49.5" customHeight="1" x14ac:dyDescent="0.25">
      <c r="A19" s="34" t="s">
        <v>0</v>
      </c>
      <c r="B19" s="35"/>
      <c r="C19" s="35"/>
      <c r="D19" s="36"/>
      <c r="E19" s="3">
        <v>0</v>
      </c>
    </row>
    <row r="20" spans="1:6" ht="50.25" customHeight="1" x14ac:dyDescent="0.25">
      <c r="A20" s="24" t="s">
        <v>16</v>
      </c>
      <c r="B20" s="25"/>
      <c r="C20" s="25"/>
      <c r="D20" s="26"/>
      <c r="E20" s="3">
        <v>0</v>
      </c>
    </row>
    <row r="21" spans="1:6" x14ac:dyDescent="0.25">
      <c r="A21" s="20"/>
      <c r="B21" s="30" t="s">
        <v>17</v>
      </c>
      <c r="C21" s="30"/>
      <c r="D21" s="30"/>
      <c r="E21" s="21">
        <f>(E19+E18+E20)</f>
        <v>0</v>
      </c>
    </row>
    <row r="22" spans="1:6" ht="32.25" customHeight="1" x14ac:dyDescent="0.25">
      <c r="A22" s="27" t="s">
        <v>18</v>
      </c>
      <c r="B22" s="28"/>
      <c r="C22" s="28"/>
      <c r="D22" s="28"/>
      <c r="E22" s="29"/>
    </row>
  </sheetData>
  <sheetProtection algorithmName="SHA-512" hashValue="JTTsQiFDmCqDp0iopIL3qY7hZeQs2DbXtPnC+d1XD2f/PGxuh1BAYGVglQpiLv0LzHqAZKTUy/Nen4ARLdqYng==" saltValue="AE8ERCfTA0xI1N2PWHa25Q==" spinCount="100000" sheet="1" objects="1" scenarios="1"/>
  <mergeCells count="15">
    <mergeCell ref="C15:E15"/>
    <mergeCell ref="A20:D20"/>
    <mergeCell ref="A22:E22"/>
    <mergeCell ref="A4:E4"/>
    <mergeCell ref="B21:D21"/>
    <mergeCell ref="A1:E1"/>
    <mergeCell ref="A19:D19"/>
    <mergeCell ref="A2:E2"/>
    <mergeCell ref="A3:E3"/>
    <mergeCell ref="B14:D14"/>
    <mergeCell ref="A16:E16"/>
    <mergeCell ref="A13:E13"/>
    <mergeCell ref="A18:D18"/>
    <mergeCell ref="A17:D17"/>
    <mergeCell ref="D10:E10"/>
  </mergeCells>
  <pageMargins left="0.39583333333333331" right="0.7" top="1.0625" bottom="0.75" header="0.3" footer="0.3"/>
  <pageSetup orientation="portrait" verticalDpi="1200" r:id="rId1"/>
  <headerFooter>
    <oddHeader xml:space="preserve">&amp;L&amp;"-,Bold"ATTACHMENT 2 - PRICING SHEET&amp;C&amp;"-,Bold"25-412
&amp;R&amp;"-,Bold"VIDEO CAMERA SYSTEMS - 
VENDOR POOL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25-412</vt:lpstr>
      <vt:lpstr>'25-412'!Print_Area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Falanga, Ron</dc:creator>
  <cp:lastModifiedBy>Falanga, Ron</cp:lastModifiedBy>
  <cp:lastPrinted>2025-03-28T10:49:51Z</cp:lastPrinted>
  <dcterms:created xsi:type="dcterms:W3CDTF">2019-03-06T18:47:16Z</dcterms:created>
  <dcterms:modified xsi:type="dcterms:W3CDTF">2025-06-10T16:00:17Z</dcterms:modified>
</cp:coreProperties>
</file>