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S:\4 Sandra\2025\25-402 LCWA HP Bermuda\"/>
    </mc:Choice>
  </mc:AlternateContent>
  <xr:revisionPtr revIDLastSave="0" documentId="13_ncr:1_{344B2F11-6D89-436F-B344-B8877B51BDE5}" xr6:coauthVersionLast="47" xr6:coauthVersionMax="47" xr10:uidLastSave="{00000000-0000-0000-0000-000000000000}"/>
  <bookViews>
    <workbookView xWindow="16080" yWindow="-120" windowWidth="29040" windowHeight="15720" xr2:uid="{00000000-000D-0000-FFFF-FFFF00000000}"/>
  </bookViews>
  <sheets>
    <sheet name="21-040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3" i="2" l="1"/>
  <c r="E35" i="2"/>
  <c r="E62" i="2"/>
  <c r="E56" i="2"/>
  <c r="D50" i="2"/>
  <c r="E41" i="2"/>
  <c r="E19" i="2"/>
  <c r="G64" i="2" l="1"/>
</calcChain>
</file>

<file path=xl/sharedStrings.xml><?xml version="1.0" encoding="utf-8"?>
<sst xmlns="http://schemas.openxmlformats.org/spreadsheetml/2006/main" count="87" uniqueCount="64">
  <si>
    <t>Item #</t>
  </si>
  <si>
    <t>Month</t>
  </si>
  <si>
    <t>Cost Per Month</t>
  </si>
  <si>
    <t>Month of January</t>
  </si>
  <si>
    <t>Month of February</t>
  </si>
  <si>
    <t>Month of March</t>
  </si>
  <si>
    <t>Month of April</t>
  </si>
  <si>
    <t>Month of May</t>
  </si>
  <si>
    <t>Month of June</t>
  </si>
  <si>
    <t>Month of July</t>
  </si>
  <si>
    <t>Month of August</t>
  </si>
  <si>
    <t>Month of September</t>
  </si>
  <si>
    <t>Month of October</t>
  </si>
  <si>
    <t>Month of November</t>
  </si>
  <si>
    <t>Month of December</t>
  </si>
  <si>
    <t>Fertilization, Weed and Pest Control Program of Bermuda Grass - Yearly Cost</t>
  </si>
  <si>
    <t>Cost Per Acre</t>
  </si>
  <si>
    <t>Item A</t>
  </si>
  <si>
    <t>Top Dressing</t>
  </si>
  <si>
    <t>(Furnish and Install)</t>
  </si>
  <si>
    <t>Top Dress: Medium washed sand</t>
  </si>
  <si>
    <t>Top Dress: Medium field sand</t>
  </si>
  <si>
    <t>Top Dress: Medium washed sand + 50% composed 90 day pine bark</t>
  </si>
  <si>
    <t>Top Dress: Medium washed sand + 20% native peat</t>
  </si>
  <si>
    <t>Item</t>
  </si>
  <si>
    <t>Nematodes</t>
  </si>
  <si>
    <t>(Curfew)</t>
  </si>
  <si>
    <t>Bermuda Grass Detail Mowing and Maintenance - Yearly Cost</t>
  </si>
  <si>
    <t>ENTER VENDOR NAME HERE</t>
  </si>
  <si>
    <t>A1</t>
  </si>
  <si>
    <t>A2</t>
  </si>
  <si>
    <t>A3</t>
  </si>
  <si>
    <t>A4</t>
  </si>
  <si>
    <t xml:space="preserve">Nematode samples are to be taken and an assay  provided to the County. If nematode population is deemed to be unacceptable then a curfew application must be applied. </t>
  </si>
  <si>
    <t>Veritcutting price per acre without clean-up</t>
  </si>
  <si>
    <t>Core aeration with pick-up (cores removed from turf)</t>
  </si>
  <si>
    <t>Core aeration with drag in (core are broken up and distributed evently on the turf)</t>
  </si>
  <si>
    <t>Veritcutting price per acre with clean-up (remove excess thatch from turf)</t>
  </si>
  <si>
    <t>Percentage discount that could be applied in the event that all items are awarded to your firm:</t>
  </si>
  <si>
    <t>Total cost to provide all services:</t>
  </si>
  <si>
    <t>Total Curfew Application Cost, as needed:</t>
  </si>
  <si>
    <t>Total Aeration cost per acre, as needed:</t>
  </si>
  <si>
    <t>Cost Per Yard</t>
  </si>
  <si>
    <t>Cost Per 50 Yards</t>
  </si>
  <si>
    <t>Cost Per 100 Yards</t>
  </si>
  <si>
    <t>Total Top Dressing per yard, as needed:</t>
  </si>
  <si>
    <t>Total verticutting cost per acres, as needed:</t>
  </si>
  <si>
    <t>Cost Per 11 Acres</t>
  </si>
  <si>
    <t>SAVE AND SUBMIT AS AN EXCEL FILE</t>
  </si>
  <si>
    <t>Bermudagrass Mowing and Detail Work</t>
  </si>
  <si>
    <t>Fertilization, Weed and Pest Control Program</t>
  </si>
  <si>
    <t>Curfew Application</t>
  </si>
  <si>
    <t>Verticutting</t>
  </si>
  <si>
    <t>Aeration</t>
  </si>
  <si>
    <t>The following information is required in order to be considered for a price redetermination.</t>
  </si>
  <si>
    <t xml:space="preserve">Which does the firm use: Diesel fuel or Gasoline? </t>
  </si>
  <si>
    <t xml:space="preserve">Assuming prices quoted include costs for vehicles, maintenance, repair, insurance, fuel, wages, insurances, other employee benefits, materials, overhead, operating expenses, etc., what percentage of the rate is directly attributed to the cost of fuel? </t>
  </si>
  <si>
    <t>Assuming prices quoted include costs for vehicles, maintenance, repair, insurance, fuel, wages, materials, overhead, operating expenses, etc., what percentage of the rate is directly attributed to the cost of wages?</t>
  </si>
  <si>
    <t xml:space="preserve">Assuming prices quoted include costs for vehicles, maintenance, fuel, wages, insurances, other employee benefits, materials, overhead, operating expenses, etc., what percentage of the rate is directly attributed to the cost of materials? </t>
  </si>
  <si>
    <t>Must Equal 100%</t>
  </si>
  <si>
    <t>County is exempt from all taxes (Federal, State, Local). A Tax Exemption Certificate will be furnished for any direct purchasing. Contractor is responsible for payment of taxes on purchased project materials.</t>
  </si>
  <si>
    <t>County will not accept nor authorize payment for travel time or expenses of service personnel to any County facility locations. The hourly rate must commence on the job site.  Billable time will be for service work performed.</t>
  </si>
  <si>
    <t>Description</t>
  </si>
  <si>
    <t>Top Dressing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</si>
</sst>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9" x14ac:knownFonts="1">
    <font>
      <sz val="11"/>
      <color theme="1"/>
      <name val="Calibri"/>
      <family val="2"/>
      <scheme val="minor"/>
    </font>
    <font>
      <sz val="11"/>
      <color theme="1"/>
      <name val="Times New Roman"/>
      <family val="1"/>
    </font>
    <font>
      <b/>
      <sz val="12"/>
      <color theme="1"/>
      <name val="Times New Roman"/>
      <family val="1"/>
    </font>
    <font>
      <b/>
      <sz val="12"/>
      <color rgb="FF000000"/>
      <name val="Times New Roman"/>
      <family val="1"/>
    </font>
    <font>
      <b/>
      <sz val="10"/>
      <color theme="1"/>
      <name val="Times New Roman"/>
      <family val="1"/>
    </font>
    <font>
      <sz val="10"/>
      <color theme="1"/>
      <name val="Times New Roman"/>
      <family val="1"/>
    </font>
    <font>
      <b/>
      <sz val="10"/>
      <color rgb="FF000000"/>
      <name val="Times New Roman"/>
      <family val="1"/>
    </font>
    <font>
      <sz val="10"/>
      <color rgb="FF000000"/>
      <name val="Times New Roman"/>
      <family val="1"/>
    </font>
    <font>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71">
    <xf numFmtId="0" fontId="0" fillId="0" borderId="0" xfId="0"/>
    <xf numFmtId="0" fontId="1" fillId="2" borderId="0" xfId="0" applyFont="1" applyFill="1"/>
    <xf numFmtId="0" fontId="1" fillId="2" borderId="0" xfId="0" applyFont="1" applyFill="1" applyAlignment="1">
      <alignment horizontal="left" vertical="top" wrapText="1"/>
    </xf>
    <xf numFmtId="0" fontId="3" fillId="0" borderId="0" xfId="0" applyFont="1" applyAlignment="1">
      <alignment horizontal="center" vertical="center" wrapText="1"/>
    </xf>
    <xf numFmtId="0" fontId="5" fillId="0" borderId="0" xfId="0" applyFont="1"/>
    <xf numFmtId="0" fontId="4" fillId="3" borderId="1" xfId="0" applyFont="1" applyFill="1" applyBorder="1" applyAlignment="1" applyProtection="1">
      <alignment horizontal="center" vertical="top" wrapText="1"/>
      <protection locked="0"/>
    </xf>
    <xf numFmtId="10" fontId="4" fillId="3" borderId="1" xfId="0" applyNumberFormat="1" applyFont="1" applyFill="1" applyBorder="1" applyAlignment="1" applyProtection="1">
      <alignment horizontal="center" vertical="center"/>
      <protection locked="0"/>
    </xf>
    <xf numFmtId="0" fontId="5" fillId="2" borderId="0" xfId="0" applyFont="1" applyFill="1" applyAlignment="1">
      <alignment vertical="center" wrapText="1"/>
    </xf>
    <xf numFmtId="0" fontId="5" fillId="2" borderId="0" xfId="0" applyFont="1" applyFill="1"/>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7" fontId="7" fillId="3" borderId="1" xfId="0" applyNumberFormat="1" applyFont="1" applyFill="1" applyBorder="1" applyAlignment="1" applyProtection="1">
      <alignment horizontal="center" vertical="center" wrapText="1"/>
      <protection locked="0"/>
    </xf>
    <xf numFmtId="7" fontId="6" fillId="2" borderId="1" xfId="0" applyNumberFormat="1" applyFont="1" applyFill="1" applyBorder="1" applyAlignment="1">
      <alignment horizontal="center" vertical="top" wrapText="1"/>
    </xf>
    <xf numFmtId="0" fontId="5" fillId="2" borderId="0" xfId="0" applyFont="1" applyFill="1" applyAlignment="1">
      <alignment vertical="top"/>
    </xf>
    <xf numFmtId="0" fontId="6" fillId="2" borderId="0" xfId="0" applyFont="1" applyFill="1" applyAlignment="1">
      <alignment vertical="top" wrapText="1"/>
    </xf>
    <xf numFmtId="0" fontId="7" fillId="2" borderId="0" xfId="0" applyFont="1" applyFill="1" applyAlignment="1">
      <alignment horizontal="right" vertical="top" wrapText="1"/>
    </xf>
    <xf numFmtId="7" fontId="7" fillId="2" borderId="0" xfId="0" applyNumberFormat="1" applyFont="1" applyFill="1" applyAlignment="1">
      <alignment horizontal="center" vertical="top" wrapText="1"/>
    </xf>
    <xf numFmtId="0" fontId="4" fillId="2" borderId="0" xfId="0" applyFont="1" applyFill="1" applyAlignment="1">
      <alignment vertical="center"/>
    </xf>
    <xf numFmtId="0" fontId="8" fillId="2" borderId="0" xfId="0" applyFont="1" applyFill="1"/>
    <xf numFmtId="0" fontId="7" fillId="2" borderId="3" xfId="0" applyFont="1" applyFill="1" applyBorder="1" applyAlignment="1">
      <alignment horizontal="center" vertical="center" wrapText="1"/>
    </xf>
    <xf numFmtId="0" fontId="7" fillId="2" borderId="3" xfId="0" applyFont="1" applyFill="1" applyBorder="1" applyAlignment="1">
      <alignment horizontal="center" vertical="center"/>
    </xf>
    <xf numFmtId="7" fontId="6" fillId="2" borderId="1" xfId="0" applyNumberFormat="1" applyFont="1" applyFill="1" applyBorder="1" applyAlignment="1">
      <alignment horizontal="center" vertical="center" wrapText="1"/>
    </xf>
    <xf numFmtId="7" fontId="6" fillId="2" borderId="8" xfId="0" applyNumberFormat="1" applyFont="1" applyFill="1" applyBorder="1" applyAlignment="1">
      <alignment vertical="center" wrapText="1"/>
    </xf>
    <xf numFmtId="7" fontId="7" fillId="2" borderId="0" xfId="0" applyNumberFormat="1" applyFont="1" applyFill="1" applyAlignment="1">
      <alignment horizontal="center" vertical="center" wrapText="1"/>
    </xf>
    <xf numFmtId="0" fontId="7" fillId="2" borderId="8" xfId="0" applyFont="1" applyFill="1" applyBorder="1" applyAlignment="1">
      <alignment vertical="center" wrapText="1"/>
    </xf>
    <xf numFmtId="0" fontId="7" fillId="2" borderId="10" xfId="0" applyFont="1" applyFill="1" applyBorder="1" applyAlignment="1">
      <alignment vertical="center" wrapText="1"/>
    </xf>
    <xf numFmtId="0" fontId="5" fillId="2" borderId="0" xfId="0" applyFont="1" applyFill="1" applyAlignment="1">
      <alignment horizontal="right" vertical="center"/>
    </xf>
    <xf numFmtId="0" fontId="5" fillId="2" borderId="0" xfId="0" applyFont="1" applyFill="1" applyAlignment="1">
      <alignment horizontal="center"/>
    </xf>
    <xf numFmtId="0" fontId="4" fillId="2" borderId="0" xfId="0" applyFont="1" applyFill="1" applyAlignment="1">
      <alignment horizontal="right" vertical="center"/>
    </xf>
    <xf numFmtId="7" fontId="6" fillId="2" borderId="0" xfId="0" applyNumberFormat="1" applyFont="1" applyFill="1" applyAlignment="1">
      <alignment horizontal="center" vertical="top" wrapText="1"/>
    </xf>
    <xf numFmtId="10" fontId="7" fillId="3" borderId="1" xfId="0" applyNumberFormat="1" applyFont="1" applyFill="1" applyBorder="1" applyAlignment="1" applyProtection="1">
      <alignment horizontal="center" vertical="center" wrapText="1"/>
      <protection locked="0"/>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7" fillId="2" borderId="1" xfId="0" applyFont="1" applyFill="1" applyBorder="1" applyAlignment="1">
      <alignment horizontal="left" vertical="center"/>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5" xfId="0" applyFont="1" applyFill="1" applyBorder="1" applyAlignment="1">
      <alignment horizontal="right" vertical="top" wrapText="1"/>
    </xf>
    <xf numFmtId="0" fontId="6" fillId="2" borderId="6" xfId="0" applyFont="1" applyFill="1" applyBorder="1" applyAlignment="1">
      <alignment horizontal="right" vertical="top" wrapText="1"/>
    </xf>
    <xf numFmtId="0" fontId="6" fillId="2" borderId="7" xfId="0" applyFont="1" applyFill="1" applyBorder="1" applyAlignment="1">
      <alignment horizontal="right" vertical="top" wrapText="1"/>
    </xf>
    <xf numFmtId="0" fontId="5" fillId="2" borderId="0" xfId="0" applyFont="1" applyFill="1" applyAlignment="1">
      <alignment vertical="center"/>
    </xf>
    <xf numFmtId="7" fontId="6" fillId="2" borderId="1" xfId="0" applyNumberFormat="1" applyFont="1" applyFill="1" applyBorder="1" applyAlignment="1">
      <alignment horizontal="center"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7" fontId="7" fillId="3" borderId="1" xfId="0" applyNumberFormat="1" applyFont="1" applyFill="1" applyBorder="1" applyAlignment="1" applyProtection="1">
      <alignment horizontal="center" vertical="center" wrapText="1"/>
      <protection locked="0"/>
    </xf>
    <xf numFmtId="0" fontId="7" fillId="2" borderId="1" xfId="0" applyFont="1" applyFill="1" applyBorder="1" applyAlignment="1">
      <alignment horizontal="left" vertical="center" wrapText="1"/>
    </xf>
    <xf numFmtId="7" fontId="6" fillId="2" borderId="5" xfId="0" applyNumberFormat="1" applyFont="1" applyFill="1" applyBorder="1" applyAlignment="1">
      <alignment horizontal="right" vertical="center" wrapText="1"/>
    </xf>
    <xf numFmtId="7" fontId="6" fillId="2" borderId="6" xfId="0" applyNumberFormat="1" applyFont="1" applyFill="1" applyBorder="1" applyAlignment="1">
      <alignment horizontal="right" vertical="center" wrapText="1"/>
    </xf>
    <xf numFmtId="0" fontId="7" fillId="2" borderId="1" xfId="0" applyFont="1" applyFill="1" applyBorder="1" applyAlignment="1">
      <alignment horizontal="center" vertical="top" wrapText="1"/>
    </xf>
    <xf numFmtId="0" fontId="4" fillId="2" borderId="1" xfId="0" applyFont="1" applyFill="1" applyBorder="1" applyAlignment="1">
      <alignment horizontal="right" vertical="center"/>
    </xf>
    <xf numFmtId="7" fontId="4" fillId="2" borderId="5" xfId="0" applyNumberFormat="1" applyFont="1" applyFill="1" applyBorder="1" applyAlignment="1">
      <alignment horizontal="center"/>
    </xf>
    <xf numFmtId="0" fontId="4" fillId="2" borderId="7" xfId="0" applyFont="1" applyFill="1" applyBorder="1" applyAlignment="1">
      <alignment horizontal="center"/>
    </xf>
    <xf numFmtId="0" fontId="4" fillId="2" borderId="5" xfId="0" applyFont="1" applyFill="1" applyBorder="1" applyAlignment="1">
      <alignment horizontal="right" vertical="center"/>
    </xf>
    <xf numFmtId="0" fontId="4" fillId="2" borderId="6" xfId="0" applyFont="1" applyFill="1" applyBorder="1" applyAlignment="1">
      <alignment horizontal="right" vertical="center"/>
    </xf>
    <xf numFmtId="0" fontId="4" fillId="2" borderId="7" xfId="0" applyFont="1" applyFill="1" applyBorder="1" applyAlignment="1">
      <alignment horizontal="right" vertical="center"/>
    </xf>
    <xf numFmtId="0" fontId="4" fillId="0" borderId="4" xfId="0" applyFont="1" applyBorder="1" applyAlignment="1">
      <alignment horizontal="right"/>
    </xf>
    <xf numFmtId="0" fontId="5" fillId="0" borderId="0" xfId="0" applyFont="1" applyAlignment="1">
      <alignment horizontal="left" vertical="top" wrapText="1"/>
    </xf>
    <xf numFmtId="0" fontId="2" fillId="3" borderId="1" xfId="0" applyFont="1" applyFill="1" applyBorder="1" applyAlignment="1" applyProtection="1">
      <alignment horizontal="center" vertical="top" wrapText="1"/>
      <protection locked="0"/>
    </xf>
    <xf numFmtId="0" fontId="3" fillId="0" borderId="1" xfId="0" applyFont="1" applyBorder="1" applyAlignment="1">
      <alignment horizontal="center" vertical="center" wrapText="1"/>
    </xf>
    <xf numFmtId="0" fontId="7" fillId="2" borderId="8"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4" fillId="2" borderId="2" xfId="0" applyFont="1" applyFill="1" applyBorder="1" applyAlignment="1">
      <alignment horizontal="left" vertical="top" wrapText="1"/>
    </xf>
    <xf numFmtId="0" fontId="4" fillId="0" borderId="1" xfId="0" applyFont="1" applyBorder="1" applyAlignment="1">
      <alignment horizontal="center" vertical="top" wrapText="1"/>
    </xf>
    <xf numFmtId="0" fontId="5" fillId="2" borderId="1" xfId="0" applyFont="1" applyFill="1" applyBorder="1" applyAlignment="1">
      <alignment horizontal="center" vertical="top" wrapText="1"/>
    </xf>
    <xf numFmtId="10" fontId="4" fillId="3" borderId="4" xfId="0" applyNumberFormat="1"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6"/>
  <sheetViews>
    <sheetView tabSelected="1" view="pageLayout" topLeftCell="A50" zoomScaleNormal="100" workbookViewId="0">
      <selection activeCell="H73" sqref="H73"/>
    </sheetView>
  </sheetViews>
  <sheetFormatPr defaultColWidth="8.85546875" defaultRowHeight="15" x14ac:dyDescent="0.25"/>
  <cols>
    <col min="1" max="1" width="8.85546875" style="1"/>
    <col min="2" max="2" width="29.7109375" style="1" customWidth="1"/>
    <col min="3" max="3" width="11.5703125" style="1" customWidth="1"/>
    <col min="4" max="4" width="19.85546875" style="1" customWidth="1"/>
    <col min="5" max="5" width="11.7109375" style="1" customWidth="1"/>
    <col min="6" max="6" width="15.28515625" style="1" customWidth="1"/>
    <col min="7" max="16384" width="8.85546875" style="1"/>
  </cols>
  <sheetData>
    <row r="1" spans="1:8" ht="15.75" customHeight="1" x14ac:dyDescent="0.25">
      <c r="A1" s="2"/>
      <c r="B1" s="2"/>
      <c r="C1" s="2"/>
      <c r="D1" s="2"/>
      <c r="E1" s="2"/>
      <c r="F1" s="2"/>
    </row>
    <row r="2" spans="1:8" ht="15.75" customHeight="1" x14ac:dyDescent="0.25">
      <c r="A2" s="59" t="s">
        <v>28</v>
      </c>
      <c r="B2" s="59"/>
      <c r="C2" s="59"/>
      <c r="D2" s="59"/>
      <c r="E2" s="59"/>
      <c r="F2" s="59"/>
      <c r="G2" s="59"/>
      <c r="H2" s="59"/>
    </row>
    <row r="3" spans="1:8" ht="15.75" customHeight="1" x14ac:dyDescent="0.25">
      <c r="A3" s="60" t="s">
        <v>48</v>
      </c>
      <c r="B3" s="60"/>
      <c r="C3" s="60"/>
      <c r="D3" s="60"/>
      <c r="E3" s="60"/>
      <c r="F3" s="60"/>
      <c r="G3" s="60"/>
      <c r="H3" s="60"/>
    </row>
    <row r="4" spans="1:8" ht="15.75" customHeight="1" x14ac:dyDescent="0.25">
      <c r="A4" s="3"/>
      <c r="B4" s="3"/>
      <c r="C4" s="3"/>
      <c r="D4" s="3"/>
      <c r="E4" s="3"/>
      <c r="F4" s="3"/>
      <c r="G4" s="3"/>
      <c r="H4" s="3"/>
    </row>
    <row r="5" spans="1:8" s="8" customFormat="1" ht="15.75" customHeight="1" x14ac:dyDescent="0.2">
      <c r="A5" s="35" t="s">
        <v>49</v>
      </c>
      <c r="B5" s="36"/>
      <c r="C5" s="36"/>
      <c r="D5" s="36"/>
      <c r="E5" s="37"/>
      <c r="F5" s="7"/>
    </row>
    <row r="6" spans="1:8" s="8" customFormat="1" ht="26.25" customHeight="1" x14ac:dyDescent="0.2">
      <c r="A6" s="9" t="s">
        <v>0</v>
      </c>
      <c r="B6" s="34" t="s">
        <v>1</v>
      </c>
      <c r="C6" s="34"/>
      <c r="D6" s="34"/>
      <c r="E6" s="10" t="s">
        <v>2</v>
      </c>
    </row>
    <row r="7" spans="1:8" s="8" customFormat="1" ht="14.25" customHeight="1" x14ac:dyDescent="0.2">
      <c r="A7" s="9">
        <v>1</v>
      </c>
      <c r="B7" s="34" t="s">
        <v>3</v>
      </c>
      <c r="C7" s="34"/>
      <c r="D7" s="34"/>
      <c r="E7" s="11">
        <v>0</v>
      </c>
    </row>
    <row r="8" spans="1:8" s="8" customFormat="1" ht="14.25" customHeight="1" x14ac:dyDescent="0.2">
      <c r="A8" s="9">
        <v>2</v>
      </c>
      <c r="B8" s="34" t="s">
        <v>4</v>
      </c>
      <c r="C8" s="34"/>
      <c r="D8" s="34"/>
      <c r="E8" s="11">
        <v>0</v>
      </c>
    </row>
    <row r="9" spans="1:8" s="8" customFormat="1" ht="14.25" customHeight="1" x14ac:dyDescent="0.2">
      <c r="A9" s="9">
        <v>3</v>
      </c>
      <c r="B9" s="34" t="s">
        <v>5</v>
      </c>
      <c r="C9" s="34"/>
      <c r="D9" s="34"/>
      <c r="E9" s="11">
        <v>0</v>
      </c>
    </row>
    <row r="10" spans="1:8" s="8" customFormat="1" ht="14.25" customHeight="1" x14ac:dyDescent="0.2">
      <c r="A10" s="9">
        <v>4</v>
      </c>
      <c r="B10" s="34" t="s">
        <v>6</v>
      </c>
      <c r="C10" s="34"/>
      <c r="D10" s="34"/>
      <c r="E10" s="11">
        <v>0</v>
      </c>
    </row>
    <row r="11" spans="1:8" s="8" customFormat="1" ht="14.25" customHeight="1" x14ac:dyDescent="0.2">
      <c r="A11" s="9">
        <v>5</v>
      </c>
      <c r="B11" s="34" t="s">
        <v>7</v>
      </c>
      <c r="C11" s="34"/>
      <c r="D11" s="34"/>
      <c r="E11" s="11">
        <v>0</v>
      </c>
    </row>
    <row r="12" spans="1:8" s="8" customFormat="1" ht="14.25" customHeight="1" x14ac:dyDescent="0.2">
      <c r="A12" s="9">
        <v>6</v>
      </c>
      <c r="B12" s="34" t="s">
        <v>8</v>
      </c>
      <c r="C12" s="34"/>
      <c r="D12" s="34"/>
      <c r="E12" s="11">
        <v>0</v>
      </c>
    </row>
    <row r="13" spans="1:8" s="8" customFormat="1" ht="14.25" customHeight="1" x14ac:dyDescent="0.2">
      <c r="A13" s="9">
        <v>7</v>
      </c>
      <c r="B13" s="34" t="s">
        <v>9</v>
      </c>
      <c r="C13" s="34"/>
      <c r="D13" s="34"/>
      <c r="E13" s="11">
        <v>0</v>
      </c>
    </row>
    <row r="14" spans="1:8" s="8" customFormat="1" ht="14.25" customHeight="1" x14ac:dyDescent="0.2">
      <c r="A14" s="9">
        <v>8</v>
      </c>
      <c r="B14" s="34" t="s">
        <v>10</v>
      </c>
      <c r="C14" s="34"/>
      <c r="D14" s="34"/>
      <c r="E14" s="11">
        <v>0</v>
      </c>
    </row>
    <row r="15" spans="1:8" s="8" customFormat="1" ht="14.25" customHeight="1" x14ac:dyDescent="0.2">
      <c r="A15" s="9">
        <v>9</v>
      </c>
      <c r="B15" s="34" t="s">
        <v>11</v>
      </c>
      <c r="C15" s="34"/>
      <c r="D15" s="34"/>
      <c r="E15" s="11">
        <v>0</v>
      </c>
    </row>
    <row r="16" spans="1:8" s="8" customFormat="1" ht="14.25" customHeight="1" x14ac:dyDescent="0.2">
      <c r="A16" s="9">
        <v>10</v>
      </c>
      <c r="B16" s="34" t="s">
        <v>12</v>
      </c>
      <c r="C16" s="34"/>
      <c r="D16" s="34"/>
      <c r="E16" s="11">
        <v>0</v>
      </c>
    </row>
    <row r="17" spans="1:7" s="8" customFormat="1" ht="14.25" customHeight="1" x14ac:dyDescent="0.2">
      <c r="A17" s="9">
        <v>11</v>
      </c>
      <c r="B17" s="34" t="s">
        <v>13</v>
      </c>
      <c r="C17" s="34"/>
      <c r="D17" s="34"/>
      <c r="E17" s="11">
        <v>0</v>
      </c>
    </row>
    <row r="18" spans="1:7" s="8" customFormat="1" ht="14.25" customHeight="1" x14ac:dyDescent="0.2">
      <c r="A18" s="9">
        <v>12</v>
      </c>
      <c r="B18" s="34" t="s">
        <v>14</v>
      </c>
      <c r="C18" s="34"/>
      <c r="D18" s="34"/>
      <c r="E18" s="11">
        <v>0</v>
      </c>
    </row>
    <row r="19" spans="1:7" s="13" customFormat="1" ht="14.25" customHeight="1" x14ac:dyDescent="0.25">
      <c r="A19" s="38" t="s">
        <v>27</v>
      </c>
      <c r="B19" s="39"/>
      <c r="C19" s="39"/>
      <c r="D19" s="40"/>
      <c r="E19" s="12">
        <f>SUM(E7:E18)</f>
        <v>0</v>
      </c>
    </row>
    <row r="20" spans="1:7" s="8" customFormat="1" ht="14.25" customHeight="1" x14ac:dyDescent="0.2">
      <c r="A20" s="41"/>
      <c r="B20" s="41"/>
      <c r="D20" s="7"/>
      <c r="E20" s="7"/>
      <c r="F20" s="7"/>
    </row>
    <row r="21" spans="1:7" s="8" customFormat="1" ht="14.25" customHeight="1" x14ac:dyDescent="0.2">
      <c r="A21" s="35" t="s">
        <v>50</v>
      </c>
      <c r="B21" s="36"/>
      <c r="C21" s="36"/>
      <c r="D21" s="36"/>
      <c r="E21" s="37"/>
      <c r="F21" s="14"/>
      <c r="G21" s="14"/>
    </row>
    <row r="22" spans="1:7" s="8" customFormat="1" ht="26.25" customHeight="1" x14ac:dyDescent="0.2">
      <c r="A22" s="9" t="s">
        <v>0</v>
      </c>
      <c r="B22" s="34" t="s">
        <v>1</v>
      </c>
      <c r="C22" s="34"/>
      <c r="D22" s="34"/>
      <c r="E22" s="10" t="s">
        <v>2</v>
      </c>
    </row>
    <row r="23" spans="1:7" s="8" customFormat="1" ht="14.25" customHeight="1" x14ac:dyDescent="0.2">
      <c r="A23" s="9">
        <v>1</v>
      </c>
      <c r="B23" s="34" t="s">
        <v>3</v>
      </c>
      <c r="C23" s="34"/>
      <c r="D23" s="34"/>
      <c r="E23" s="11">
        <v>0</v>
      </c>
    </row>
    <row r="24" spans="1:7" s="8" customFormat="1" ht="14.25" customHeight="1" x14ac:dyDescent="0.2">
      <c r="A24" s="9">
        <v>2</v>
      </c>
      <c r="B24" s="34" t="s">
        <v>4</v>
      </c>
      <c r="C24" s="34"/>
      <c r="D24" s="34"/>
      <c r="E24" s="11">
        <v>0</v>
      </c>
    </row>
    <row r="25" spans="1:7" s="8" customFormat="1" ht="14.25" customHeight="1" x14ac:dyDescent="0.2">
      <c r="A25" s="9">
        <v>3</v>
      </c>
      <c r="B25" s="34" t="s">
        <v>5</v>
      </c>
      <c r="C25" s="34"/>
      <c r="D25" s="34"/>
      <c r="E25" s="11">
        <v>0</v>
      </c>
    </row>
    <row r="26" spans="1:7" s="8" customFormat="1" ht="14.25" customHeight="1" x14ac:dyDescent="0.2">
      <c r="A26" s="9">
        <v>4</v>
      </c>
      <c r="B26" s="34" t="s">
        <v>6</v>
      </c>
      <c r="C26" s="34"/>
      <c r="D26" s="34"/>
      <c r="E26" s="11">
        <v>0</v>
      </c>
    </row>
    <row r="27" spans="1:7" s="8" customFormat="1" ht="14.25" customHeight="1" x14ac:dyDescent="0.2">
      <c r="A27" s="9">
        <v>5</v>
      </c>
      <c r="B27" s="34" t="s">
        <v>7</v>
      </c>
      <c r="C27" s="34"/>
      <c r="D27" s="34"/>
      <c r="E27" s="11">
        <v>0</v>
      </c>
    </row>
    <row r="28" spans="1:7" s="8" customFormat="1" ht="14.25" customHeight="1" x14ac:dyDescent="0.2">
      <c r="A28" s="9">
        <v>6</v>
      </c>
      <c r="B28" s="34" t="s">
        <v>8</v>
      </c>
      <c r="C28" s="34"/>
      <c r="D28" s="34"/>
      <c r="E28" s="11">
        <v>0</v>
      </c>
    </row>
    <row r="29" spans="1:7" s="8" customFormat="1" ht="14.25" customHeight="1" x14ac:dyDescent="0.2">
      <c r="A29" s="9">
        <v>7</v>
      </c>
      <c r="B29" s="34" t="s">
        <v>9</v>
      </c>
      <c r="C29" s="34"/>
      <c r="D29" s="34"/>
      <c r="E29" s="11">
        <v>0</v>
      </c>
    </row>
    <row r="30" spans="1:7" s="8" customFormat="1" ht="14.25" customHeight="1" x14ac:dyDescent="0.2">
      <c r="A30" s="9">
        <v>8</v>
      </c>
      <c r="B30" s="34" t="s">
        <v>10</v>
      </c>
      <c r="C30" s="34"/>
      <c r="D30" s="34"/>
      <c r="E30" s="11">
        <v>0</v>
      </c>
    </row>
    <row r="31" spans="1:7" s="8" customFormat="1" ht="14.25" customHeight="1" x14ac:dyDescent="0.2">
      <c r="A31" s="9">
        <v>9</v>
      </c>
      <c r="B31" s="34" t="s">
        <v>11</v>
      </c>
      <c r="C31" s="34"/>
      <c r="D31" s="34"/>
      <c r="E31" s="11">
        <v>0</v>
      </c>
    </row>
    <row r="32" spans="1:7" s="8" customFormat="1" ht="14.25" customHeight="1" x14ac:dyDescent="0.2">
      <c r="A32" s="9">
        <v>10</v>
      </c>
      <c r="B32" s="34" t="s">
        <v>12</v>
      </c>
      <c r="C32" s="34"/>
      <c r="D32" s="34"/>
      <c r="E32" s="11">
        <v>0</v>
      </c>
    </row>
    <row r="33" spans="1:8" s="8" customFormat="1" ht="14.25" customHeight="1" x14ac:dyDescent="0.2">
      <c r="A33" s="9">
        <v>11</v>
      </c>
      <c r="B33" s="34" t="s">
        <v>13</v>
      </c>
      <c r="C33" s="34"/>
      <c r="D33" s="34"/>
      <c r="E33" s="11">
        <v>0</v>
      </c>
    </row>
    <row r="34" spans="1:8" s="8" customFormat="1" ht="14.25" customHeight="1" x14ac:dyDescent="0.2">
      <c r="A34" s="9">
        <v>12</v>
      </c>
      <c r="B34" s="34" t="s">
        <v>14</v>
      </c>
      <c r="C34" s="34"/>
      <c r="D34" s="34"/>
      <c r="E34" s="11">
        <v>0</v>
      </c>
    </row>
    <row r="35" spans="1:8" s="8" customFormat="1" ht="14.25" customHeight="1" x14ac:dyDescent="0.2">
      <c r="A35" s="38" t="s">
        <v>15</v>
      </c>
      <c r="B35" s="39"/>
      <c r="C35" s="39"/>
      <c r="D35" s="40"/>
      <c r="E35" s="12">
        <f>SUM(E23:E34)</f>
        <v>0</v>
      </c>
    </row>
    <row r="36" spans="1:8" s="8" customFormat="1" ht="14.25" customHeight="1" x14ac:dyDescent="0.2">
      <c r="A36" s="15"/>
      <c r="B36" s="15"/>
      <c r="C36" s="15"/>
      <c r="D36" s="15"/>
      <c r="E36" s="15"/>
      <c r="F36" s="15"/>
      <c r="G36" s="15"/>
      <c r="H36" s="16"/>
    </row>
    <row r="37" spans="1:8" s="8" customFormat="1" ht="14.25" customHeight="1" x14ac:dyDescent="0.2">
      <c r="A37" s="17" t="s">
        <v>51</v>
      </c>
      <c r="B37" s="18"/>
      <c r="E37" s="18"/>
      <c r="F37" s="15"/>
      <c r="G37" s="15"/>
      <c r="H37" s="16"/>
    </row>
    <row r="38" spans="1:8" s="8" customFormat="1" ht="14.25" customHeight="1" x14ac:dyDescent="0.2">
      <c r="A38" s="43" t="s">
        <v>24</v>
      </c>
      <c r="B38" s="61" t="s">
        <v>25</v>
      </c>
      <c r="C38" s="62"/>
      <c r="D38" s="63"/>
      <c r="E38" s="45" t="s">
        <v>16</v>
      </c>
      <c r="F38" s="45"/>
      <c r="G38" s="45" t="s">
        <v>47</v>
      </c>
      <c r="H38" s="45"/>
    </row>
    <row r="39" spans="1:8" s="8" customFormat="1" ht="14.25" customHeight="1" x14ac:dyDescent="0.2">
      <c r="A39" s="44"/>
      <c r="B39" s="64"/>
      <c r="C39" s="65"/>
      <c r="D39" s="66"/>
      <c r="E39" s="45" t="s">
        <v>26</v>
      </c>
      <c r="F39" s="45"/>
      <c r="G39" s="45" t="s">
        <v>26</v>
      </c>
      <c r="H39" s="45"/>
    </row>
    <row r="40" spans="1:8" s="8" customFormat="1" ht="39" customHeight="1" x14ac:dyDescent="0.2">
      <c r="A40" s="20">
        <v>1</v>
      </c>
      <c r="B40" s="31" t="s">
        <v>33</v>
      </c>
      <c r="C40" s="32"/>
      <c r="D40" s="33"/>
      <c r="E40" s="46">
        <v>0</v>
      </c>
      <c r="F40" s="46"/>
      <c r="G40" s="46">
        <v>0</v>
      </c>
      <c r="H40" s="46"/>
    </row>
    <row r="41" spans="1:8" s="8" customFormat="1" ht="14.25" customHeight="1" x14ac:dyDescent="0.2">
      <c r="A41" s="54" t="s">
        <v>40</v>
      </c>
      <c r="B41" s="55"/>
      <c r="C41" s="55"/>
      <c r="D41" s="56"/>
      <c r="E41" s="42">
        <f>+E40</f>
        <v>0</v>
      </c>
      <c r="F41" s="42"/>
    </row>
    <row r="42" spans="1:8" s="8" customFormat="1" ht="14.25" customHeight="1" x14ac:dyDescent="0.2">
      <c r="A42" s="15"/>
      <c r="B42" s="15"/>
      <c r="C42" s="15"/>
      <c r="D42" s="15"/>
      <c r="E42" s="15"/>
      <c r="F42" s="15"/>
      <c r="G42" s="15"/>
      <c r="H42" s="16"/>
    </row>
    <row r="43" spans="1:8" s="8" customFormat="1" ht="14.25" customHeight="1" x14ac:dyDescent="0.2">
      <c r="A43" s="67" t="s">
        <v>18</v>
      </c>
      <c r="B43" s="67"/>
      <c r="C43" s="67"/>
      <c r="D43" s="67"/>
      <c r="E43" s="67"/>
      <c r="F43" s="67"/>
      <c r="G43" s="15"/>
      <c r="H43" s="16"/>
    </row>
    <row r="44" spans="1:8" s="8" customFormat="1" ht="14.25" customHeight="1" x14ac:dyDescent="0.2">
      <c r="A44" s="45" t="s">
        <v>17</v>
      </c>
      <c r="B44" s="43" t="s">
        <v>63</v>
      </c>
      <c r="C44" s="43"/>
      <c r="D44" s="45" t="s">
        <v>42</v>
      </c>
      <c r="E44" s="45" t="s">
        <v>43</v>
      </c>
      <c r="F44" s="45" t="s">
        <v>44</v>
      </c>
      <c r="G44" s="15"/>
      <c r="H44" s="16"/>
    </row>
    <row r="45" spans="1:8" s="8" customFormat="1" ht="14.25" customHeight="1" x14ac:dyDescent="0.2">
      <c r="A45" s="45"/>
      <c r="B45" s="44" t="s">
        <v>19</v>
      </c>
      <c r="C45" s="44"/>
      <c r="D45" s="45"/>
      <c r="E45" s="45"/>
      <c r="F45" s="45"/>
      <c r="G45" s="15"/>
      <c r="H45" s="16"/>
    </row>
    <row r="46" spans="1:8" s="8" customFormat="1" ht="14.25" customHeight="1" x14ac:dyDescent="0.2">
      <c r="A46" s="9" t="s">
        <v>29</v>
      </c>
      <c r="B46" s="47" t="s">
        <v>20</v>
      </c>
      <c r="C46" s="47"/>
      <c r="D46" s="11">
        <v>0</v>
      </c>
      <c r="E46" s="11">
        <v>0</v>
      </c>
      <c r="F46" s="11">
        <v>0</v>
      </c>
      <c r="G46" s="15"/>
      <c r="H46" s="16"/>
    </row>
    <row r="47" spans="1:8" s="8" customFormat="1" ht="14.25" customHeight="1" x14ac:dyDescent="0.2">
      <c r="A47" s="9" t="s">
        <v>30</v>
      </c>
      <c r="B47" s="47" t="s">
        <v>21</v>
      </c>
      <c r="C47" s="47"/>
      <c r="D47" s="11">
        <v>0</v>
      </c>
      <c r="E47" s="11">
        <v>0</v>
      </c>
      <c r="F47" s="11">
        <v>0</v>
      </c>
      <c r="G47" s="15"/>
      <c r="H47" s="16"/>
    </row>
    <row r="48" spans="1:8" s="8" customFormat="1" ht="27" customHeight="1" x14ac:dyDescent="0.2">
      <c r="A48" s="9" t="s">
        <v>31</v>
      </c>
      <c r="B48" s="47" t="s">
        <v>22</v>
      </c>
      <c r="C48" s="47"/>
      <c r="D48" s="11">
        <v>0</v>
      </c>
      <c r="E48" s="11">
        <v>0</v>
      </c>
      <c r="F48" s="11">
        <v>0</v>
      </c>
      <c r="G48" s="15"/>
      <c r="H48" s="16"/>
    </row>
    <row r="49" spans="1:8" s="8" customFormat="1" ht="15.75" customHeight="1" x14ac:dyDescent="0.2">
      <c r="A49" s="9" t="s">
        <v>32</v>
      </c>
      <c r="B49" s="47" t="s">
        <v>23</v>
      </c>
      <c r="C49" s="47"/>
      <c r="D49" s="11">
        <v>0</v>
      </c>
      <c r="E49" s="11">
        <v>0</v>
      </c>
      <c r="F49" s="11">
        <v>0</v>
      </c>
    </row>
    <row r="50" spans="1:8" s="8" customFormat="1" ht="15" customHeight="1" x14ac:dyDescent="0.2">
      <c r="A50" s="48" t="s">
        <v>45</v>
      </c>
      <c r="B50" s="49"/>
      <c r="C50" s="49"/>
      <c r="D50" s="21">
        <f>+D46+D47+D48+D49</f>
        <v>0</v>
      </c>
      <c r="E50" s="22"/>
    </row>
    <row r="51" spans="1:8" s="8" customFormat="1" ht="14.25" customHeight="1" x14ac:dyDescent="0.2">
      <c r="A51" s="23"/>
      <c r="B51" s="23"/>
      <c r="C51" s="23"/>
      <c r="D51" s="23"/>
      <c r="E51" s="23"/>
      <c r="F51" s="23"/>
    </row>
    <row r="52" spans="1:8" s="8" customFormat="1" ht="14.25" customHeight="1" x14ac:dyDescent="0.2">
      <c r="A52" s="17" t="s">
        <v>52</v>
      </c>
      <c r="B52" s="18"/>
      <c r="E52" s="18"/>
      <c r="F52" s="15"/>
      <c r="G52" s="15"/>
      <c r="H52" s="16"/>
    </row>
    <row r="53" spans="1:8" s="8" customFormat="1" ht="14.25" customHeight="1" x14ac:dyDescent="0.2">
      <c r="A53" s="19" t="s">
        <v>24</v>
      </c>
      <c r="B53" s="24" t="s">
        <v>62</v>
      </c>
      <c r="C53" s="25"/>
      <c r="D53" s="25"/>
      <c r="E53" s="45" t="s">
        <v>16</v>
      </c>
      <c r="F53" s="45"/>
      <c r="G53" s="45" t="s">
        <v>47</v>
      </c>
      <c r="H53" s="45"/>
    </row>
    <row r="54" spans="1:8" s="8" customFormat="1" ht="14.25" customHeight="1" x14ac:dyDescent="0.2">
      <c r="A54" s="20">
        <v>1</v>
      </c>
      <c r="B54" s="31" t="s">
        <v>37</v>
      </c>
      <c r="C54" s="32"/>
      <c r="D54" s="33"/>
      <c r="E54" s="46">
        <v>0</v>
      </c>
      <c r="F54" s="46"/>
      <c r="G54" s="46">
        <v>0</v>
      </c>
      <c r="H54" s="46"/>
    </row>
    <row r="55" spans="1:8" s="8" customFormat="1" ht="14.25" customHeight="1" x14ac:dyDescent="0.2">
      <c r="A55" s="20">
        <v>2</v>
      </c>
      <c r="B55" s="31" t="s">
        <v>34</v>
      </c>
      <c r="C55" s="32"/>
      <c r="D55" s="33"/>
      <c r="E55" s="46">
        <v>0</v>
      </c>
      <c r="F55" s="46"/>
      <c r="G55" s="46">
        <v>0</v>
      </c>
      <c r="H55" s="46"/>
    </row>
    <row r="56" spans="1:8" s="8" customFormat="1" ht="14.25" customHeight="1" x14ac:dyDescent="0.2">
      <c r="A56" s="54" t="s">
        <v>46</v>
      </c>
      <c r="B56" s="55"/>
      <c r="C56" s="55"/>
      <c r="D56" s="55"/>
      <c r="E56" s="42">
        <f>+E54+E55</f>
        <v>0</v>
      </c>
      <c r="F56" s="42"/>
    </row>
    <row r="57" spans="1:8" s="8" customFormat="1" ht="14.25" customHeight="1" x14ac:dyDescent="0.2">
      <c r="A57" s="26"/>
      <c r="B57" s="26"/>
      <c r="C57" s="26"/>
      <c r="D57" s="26"/>
      <c r="E57" s="27"/>
      <c r="F57" s="27"/>
      <c r="G57" s="16"/>
      <c r="H57" s="16"/>
    </row>
    <row r="58" spans="1:8" s="8" customFormat="1" ht="14.25" customHeight="1" x14ac:dyDescent="0.2">
      <c r="A58" s="17" t="s">
        <v>53</v>
      </c>
      <c r="B58" s="18"/>
      <c r="E58" s="18"/>
      <c r="F58" s="15"/>
      <c r="G58" s="15"/>
      <c r="H58" s="16"/>
    </row>
    <row r="59" spans="1:8" s="8" customFormat="1" ht="14.25" customHeight="1" x14ac:dyDescent="0.2">
      <c r="A59" s="19" t="s">
        <v>24</v>
      </c>
      <c r="B59" s="24" t="s">
        <v>62</v>
      </c>
      <c r="C59" s="25"/>
      <c r="D59" s="25"/>
      <c r="E59" s="45" t="s">
        <v>16</v>
      </c>
      <c r="F59" s="45"/>
      <c r="G59" s="45" t="s">
        <v>47</v>
      </c>
      <c r="H59" s="45"/>
    </row>
    <row r="60" spans="1:8" s="8" customFormat="1" ht="14.25" customHeight="1" x14ac:dyDescent="0.2">
      <c r="A60" s="20">
        <v>1</v>
      </c>
      <c r="B60" s="31" t="s">
        <v>35</v>
      </c>
      <c r="C60" s="32"/>
      <c r="D60" s="33"/>
      <c r="E60" s="46">
        <v>0</v>
      </c>
      <c r="F60" s="46"/>
      <c r="G60" s="46">
        <v>0</v>
      </c>
      <c r="H60" s="46"/>
    </row>
    <row r="61" spans="1:8" s="8" customFormat="1" ht="28.7" customHeight="1" x14ac:dyDescent="0.2">
      <c r="A61" s="20">
        <v>2</v>
      </c>
      <c r="B61" s="31" t="s">
        <v>36</v>
      </c>
      <c r="C61" s="32"/>
      <c r="D61" s="33"/>
      <c r="E61" s="46">
        <v>0</v>
      </c>
      <c r="F61" s="46"/>
      <c r="G61" s="46">
        <v>0</v>
      </c>
      <c r="H61" s="46"/>
    </row>
    <row r="62" spans="1:8" s="8" customFormat="1" ht="12.75" x14ac:dyDescent="0.2">
      <c r="A62" s="54" t="s">
        <v>41</v>
      </c>
      <c r="B62" s="55"/>
      <c r="C62" s="55"/>
      <c r="D62" s="56"/>
      <c r="E62" s="42">
        <f>+E60+E61</f>
        <v>0</v>
      </c>
      <c r="F62" s="42"/>
    </row>
    <row r="63" spans="1:8" s="8" customFormat="1" ht="12.75" x14ac:dyDescent="0.2">
      <c r="A63" s="28"/>
      <c r="B63" s="28"/>
      <c r="C63" s="28"/>
      <c r="D63" s="28"/>
      <c r="E63" s="29"/>
      <c r="F63" s="29"/>
    </row>
    <row r="64" spans="1:8" s="8" customFormat="1" ht="12.75" x14ac:dyDescent="0.2">
      <c r="A64" s="51" t="s">
        <v>39</v>
      </c>
      <c r="B64" s="51"/>
      <c r="C64" s="51"/>
      <c r="D64" s="51"/>
      <c r="E64" s="51"/>
      <c r="F64" s="51"/>
      <c r="G64" s="52">
        <f>+E19+E35+E41+D50+E56+E62</f>
        <v>0</v>
      </c>
      <c r="H64" s="53"/>
    </row>
    <row r="65" spans="1:8" s="8" customFormat="1" ht="12.75" x14ac:dyDescent="0.2">
      <c r="A65" s="26"/>
      <c r="B65" s="26"/>
      <c r="C65" s="26"/>
      <c r="D65" s="26"/>
      <c r="E65" s="27"/>
      <c r="F65" s="27"/>
      <c r="G65" s="16"/>
      <c r="H65" s="16"/>
    </row>
    <row r="66" spans="1:8" s="8" customFormat="1" ht="14.25" customHeight="1" x14ac:dyDescent="0.2">
      <c r="A66" s="9">
        <v>6</v>
      </c>
      <c r="B66" s="50" t="s">
        <v>38</v>
      </c>
      <c r="C66" s="50"/>
      <c r="D66" s="50"/>
      <c r="E66" s="50"/>
      <c r="F66" s="50"/>
      <c r="G66" s="50"/>
      <c r="H66" s="30">
        <v>0</v>
      </c>
    </row>
    <row r="67" spans="1:8" s="8" customFormat="1" ht="12.75" x14ac:dyDescent="0.2"/>
    <row r="68" spans="1:8" s="8" customFormat="1" ht="15" customHeight="1" x14ac:dyDescent="0.2">
      <c r="A68" s="68" t="s">
        <v>54</v>
      </c>
      <c r="B68" s="68"/>
      <c r="C68" s="68"/>
      <c r="D68" s="68"/>
      <c r="E68" s="68"/>
      <c r="F68" s="68"/>
      <c r="G68" s="68"/>
      <c r="H68" s="68"/>
    </row>
    <row r="69" spans="1:8" s="8" customFormat="1" ht="15" customHeight="1" x14ac:dyDescent="0.2">
      <c r="A69" s="69" t="s">
        <v>55</v>
      </c>
      <c r="B69" s="69"/>
      <c r="C69" s="69"/>
      <c r="D69" s="69"/>
      <c r="E69" s="69"/>
      <c r="F69" s="69"/>
      <c r="G69" s="69"/>
      <c r="H69" s="5"/>
    </row>
    <row r="70" spans="1:8" s="8" customFormat="1" ht="27" customHeight="1" x14ac:dyDescent="0.2">
      <c r="A70" s="69" t="s">
        <v>56</v>
      </c>
      <c r="B70" s="69"/>
      <c r="C70" s="69"/>
      <c r="D70" s="69"/>
      <c r="E70" s="69"/>
      <c r="F70" s="69"/>
      <c r="G70" s="69"/>
      <c r="H70" s="6">
        <v>0</v>
      </c>
    </row>
    <row r="71" spans="1:8" s="8" customFormat="1" ht="26.25" customHeight="1" x14ac:dyDescent="0.2">
      <c r="A71" s="69" t="s">
        <v>57</v>
      </c>
      <c r="B71" s="69"/>
      <c r="C71" s="69"/>
      <c r="D71" s="69"/>
      <c r="E71" s="69"/>
      <c r="F71" s="69"/>
      <c r="G71" s="69"/>
      <c r="H71" s="6">
        <v>0</v>
      </c>
    </row>
    <row r="72" spans="1:8" s="8" customFormat="1" ht="27" customHeight="1" x14ac:dyDescent="0.2">
      <c r="A72" s="69" t="s">
        <v>58</v>
      </c>
      <c r="B72" s="69"/>
      <c r="C72" s="69"/>
      <c r="D72" s="69"/>
      <c r="E72" s="69"/>
      <c r="F72" s="69"/>
      <c r="G72" s="69"/>
      <c r="H72" s="6">
        <v>0</v>
      </c>
    </row>
    <row r="73" spans="1:8" s="8" customFormat="1" ht="12.75" x14ac:dyDescent="0.2">
      <c r="A73" s="4"/>
      <c r="B73" s="4"/>
      <c r="C73" s="4"/>
      <c r="D73" s="4"/>
      <c r="F73" s="57" t="s">
        <v>59</v>
      </c>
      <c r="G73" s="57"/>
      <c r="H73" s="70">
        <f>SUM(H70:H72)</f>
        <v>0</v>
      </c>
    </row>
    <row r="74" spans="1:8" s="8" customFormat="1" ht="12.75" x14ac:dyDescent="0.2">
      <c r="A74" s="4"/>
      <c r="B74" s="4"/>
      <c r="C74" s="4"/>
      <c r="D74" s="4"/>
      <c r="E74" s="4"/>
    </row>
    <row r="75" spans="1:8" s="8" customFormat="1" ht="25.5" customHeight="1" x14ac:dyDescent="0.2">
      <c r="A75" s="58" t="s">
        <v>60</v>
      </c>
      <c r="B75" s="58"/>
      <c r="C75" s="58"/>
      <c r="D75" s="58"/>
      <c r="E75" s="58"/>
      <c r="F75" s="58"/>
      <c r="G75" s="58"/>
      <c r="H75" s="58"/>
    </row>
    <row r="76" spans="1:8" s="8" customFormat="1" ht="26.25" customHeight="1" x14ac:dyDescent="0.2">
      <c r="A76" s="58" t="s">
        <v>61</v>
      </c>
      <c r="B76" s="58"/>
      <c r="C76" s="58"/>
      <c r="D76" s="58"/>
      <c r="E76" s="58"/>
      <c r="F76" s="58"/>
      <c r="G76" s="58"/>
      <c r="H76" s="58"/>
    </row>
  </sheetData>
  <sheetProtection algorithmName="SHA-512" hashValue="DZw8Y0VGxfctkhw/ZGceZXH6jYAPfJxRAawT1ILVfROUNW/pMXe9RH2gmBqyf/vYqKlL8ley1+HyyW5UGJb0Sw==" saltValue="5ZYULnDdXuTvQrKbDHi6LQ==" spinCount="100000" sheet="1" objects="1" scenarios="1"/>
  <mergeCells count="87">
    <mergeCell ref="A68:H68"/>
    <mergeCell ref="A69:G69"/>
    <mergeCell ref="A70:G70"/>
    <mergeCell ref="A71:G71"/>
    <mergeCell ref="A72:G72"/>
    <mergeCell ref="F73:G73"/>
    <mergeCell ref="A75:H75"/>
    <mergeCell ref="A76:H76"/>
    <mergeCell ref="A2:H2"/>
    <mergeCell ref="A3:H3"/>
    <mergeCell ref="B38:D39"/>
    <mergeCell ref="A41:D41"/>
    <mergeCell ref="B40:D40"/>
    <mergeCell ref="A21:E21"/>
    <mergeCell ref="B31:D31"/>
    <mergeCell ref="B32:D32"/>
    <mergeCell ref="A56:D56"/>
    <mergeCell ref="A43:F43"/>
    <mergeCell ref="A44:A45"/>
    <mergeCell ref="B44:C44"/>
    <mergeCell ref="D44:D45"/>
    <mergeCell ref="E44:E45"/>
    <mergeCell ref="F44:F45"/>
    <mergeCell ref="B45:C45"/>
    <mergeCell ref="B66:G66"/>
    <mergeCell ref="A64:F64"/>
    <mergeCell ref="G64:H64"/>
    <mergeCell ref="E61:F61"/>
    <mergeCell ref="G61:H61"/>
    <mergeCell ref="E62:F62"/>
    <mergeCell ref="A62:D62"/>
    <mergeCell ref="E59:F59"/>
    <mergeCell ref="G59:H59"/>
    <mergeCell ref="B60:D60"/>
    <mergeCell ref="E60:F60"/>
    <mergeCell ref="G60:H60"/>
    <mergeCell ref="E56:F56"/>
    <mergeCell ref="B55:D55"/>
    <mergeCell ref="E55:F55"/>
    <mergeCell ref="G55:H55"/>
    <mergeCell ref="B46:C46"/>
    <mergeCell ref="B47:C47"/>
    <mergeCell ref="B48:C48"/>
    <mergeCell ref="B49:C49"/>
    <mergeCell ref="E53:F53"/>
    <mergeCell ref="G53:H53"/>
    <mergeCell ref="B54:D54"/>
    <mergeCell ref="E54:F54"/>
    <mergeCell ref="G54:H54"/>
    <mergeCell ref="A50:C50"/>
    <mergeCell ref="G38:H38"/>
    <mergeCell ref="G39:H39"/>
    <mergeCell ref="G40:H40"/>
    <mergeCell ref="E38:F38"/>
    <mergeCell ref="E39:F39"/>
    <mergeCell ref="E40:F40"/>
    <mergeCell ref="A38:A39"/>
    <mergeCell ref="B8:D8"/>
    <mergeCell ref="B12:D12"/>
    <mergeCell ref="B22:D22"/>
    <mergeCell ref="B23:D23"/>
    <mergeCell ref="B24:D24"/>
    <mergeCell ref="B25:D25"/>
    <mergeCell ref="B26:D26"/>
    <mergeCell ref="B27:D27"/>
    <mergeCell ref="B28:D28"/>
    <mergeCell ref="B29:D29"/>
    <mergeCell ref="B30:D30"/>
    <mergeCell ref="B33:D33"/>
    <mergeCell ref="B34:D34"/>
    <mergeCell ref="A35:D35"/>
    <mergeCell ref="B61:D61"/>
    <mergeCell ref="B13:D13"/>
    <mergeCell ref="A5:E5"/>
    <mergeCell ref="B15:D15"/>
    <mergeCell ref="B16:D16"/>
    <mergeCell ref="B17:D17"/>
    <mergeCell ref="B18:D18"/>
    <mergeCell ref="B6:D6"/>
    <mergeCell ref="B7:D7"/>
    <mergeCell ref="A19:D19"/>
    <mergeCell ref="B14:D14"/>
    <mergeCell ref="A20:B20"/>
    <mergeCell ref="B9:D9"/>
    <mergeCell ref="B10:D10"/>
    <mergeCell ref="B11:D11"/>
    <mergeCell ref="E41:F41"/>
  </mergeCells>
  <pageMargins left="0.421875" right="0.7" top="0.75" bottom="0.75" header="0.3" footer="0.3"/>
  <pageSetup paperSize="5" scale="75" orientation="portrait" r:id="rId1"/>
  <headerFooter>
    <oddHeader xml:space="preserve">&amp;L&amp;"Times New Roman,Bold"&amp;12ATTACHMENT 2 - PRICING SHEET&amp;C&amp;"Times New Roman,Bold"&amp;12 25-402&amp;R&amp;"Times New Roman,Bold"HICKORY POINT RECREATION 
COMPLEX BERMUDAGRASS 
ATHLETIC FIELD TURF MAINTENANCE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21-0401</vt:lpstr>
    </vt:vector>
  </TitlesOfParts>
  <Company>LCBCC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Rogers, Sandra</dc:creator>
  <cp:lastModifiedBy>Falanga, Ron</cp:lastModifiedBy>
  <cp:lastPrinted>2024-09-03T17:41:43Z</cp:lastPrinted>
  <dcterms:created xsi:type="dcterms:W3CDTF">2016-08-16T11:59:28Z</dcterms:created>
  <dcterms:modified xsi:type="dcterms:W3CDTF">2024-09-25T16:50:42Z</dcterms:modified>
</cp:coreProperties>
</file>