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S:\9 Bill\Solicitations\2024\24-951 Overhead Door and Gate Preventative Maintenance, Repair and Replacement Services\01 Solicitation Documents\"/>
    </mc:Choice>
  </mc:AlternateContent>
  <xr:revisionPtr revIDLastSave="0" documentId="13_ncr:1_{A8F61859-A335-4983-9B24-0BB04A0EDC3E}" xr6:coauthVersionLast="47" xr6:coauthVersionMax="47" xr10:uidLastSave="{00000000-0000-0000-0000-000000000000}"/>
  <bookViews>
    <workbookView xWindow="16080" yWindow="-120" windowWidth="29040" windowHeight="15840" xr2:uid="{00000000-000D-0000-FFFF-FFFF00000000}"/>
  </bookViews>
  <sheets>
    <sheet name="Sheet1" sheetId="1" r:id="rId1"/>
  </sheets>
  <definedNames>
    <definedName name="_xlnm.Print_Area" localSheetId="0">Sheet1!$A$1:$G$33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03" i="1" l="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F104" i="1"/>
  <c r="G104" i="1" l="1"/>
</calcChain>
</file>

<file path=xl/sharedStrings.xml><?xml version="1.0" encoding="utf-8"?>
<sst xmlns="http://schemas.openxmlformats.org/spreadsheetml/2006/main" count="511" uniqueCount="179">
  <si>
    <t>ITEM #</t>
  </si>
  <si>
    <t>ITEM DESCRIPITION</t>
  </si>
  <si>
    <t>Type Your Firm's Name Here</t>
  </si>
  <si>
    <t>SAVE AND SUBMIT AS AN EXCEL FILE</t>
  </si>
  <si>
    <t xml:space="preserve"> Alterations to locked cells may result in disqualification of submission.</t>
  </si>
  <si>
    <t>Contractor to furnish all labor, materials, tools, transportation, and equipment necessary to provide services in accordance with specifications listed and implied. Actual hours are unknown and estimated for evaluation purposes only.</t>
  </si>
  <si>
    <t>Building Code</t>
  </si>
  <si>
    <t>Building</t>
  </si>
  <si>
    <t>City</t>
  </si>
  <si>
    <t>Motorized</t>
  </si>
  <si>
    <t>Type</t>
  </si>
  <si>
    <t xml:space="preserve">Semi-Annual  Cost </t>
  </si>
  <si>
    <t xml:space="preserve">Total Cost </t>
  </si>
  <si>
    <t>HB-32</t>
  </si>
  <si>
    <t>Ag Center Greenhouses</t>
  </si>
  <si>
    <t>Tavares</t>
  </si>
  <si>
    <t>No</t>
  </si>
  <si>
    <t>Rollup</t>
  </si>
  <si>
    <t>KB-22</t>
  </si>
  <si>
    <t>Animal Shelter</t>
  </si>
  <si>
    <t>Yes</t>
  </si>
  <si>
    <t>Gate</t>
  </si>
  <si>
    <t>FB-05</t>
  </si>
  <si>
    <t>Area I Road Maintenance</t>
  </si>
  <si>
    <t>Leesburg</t>
  </si>
  <si>
    <t>MB-05</t>
  </si>
  <si>
    <t>Area II Road Maintenance</t>
  </si>
  <si>
    <t>Minneola</t>
  </si>
  <si>
    <t>Sectional</t>
  </si>
  <si>
    <t>DB-01</t>
  </si>
  <si>
    <t>Area III Road Maintenance</t>
  </si>
  <si>
    <t>Umatilla</t>
  </si>
  <si>
    <t>GB-10</t>
  </si>
  <si>
    <t>Warehouse</t>
  </si>
  <si>
    <t>Warehouse (Clerk)</t>
  </si>
  <si>
    <t>Rollup Fire Rated</t>
  </si>
  <si>
    <t xml:space="preserve">Warehoues (Clerk) </t>
  </si>
  <si>
    <t>HB-63</t>
  </si>
  <si>
    <t>Central Energy Plant - 2009</t>
  </si>
  <si>
    <t>HB-55</t>
  </si>
  <si>
    <t>Groveland Complex- Public Safety Support</t>
  </si>
  <si>
    <t>Groveland</t>
  </si>
  <si>
    <t>LB-05</t>
  </si>
  <si>
    <t xml:space="preserve">Groveland Complex- Fleet Facility </t>
  </si>
  <si>
    <t>AB-08</t>
  </si>
  <si>
    <t>Community Center - Forest Hills</t>
  </si>
  <si>
    <t>Deland</t>
  </si>
  <si>
    <t>HB-02</t>
  </si>
  <si>
    <t xml:space="preserve">County Administration Building - Environmental Health </t>
  </si>
  <si>
    <t>Rollup Counter</t>
  </si>
  <si>
    <t>HB-12</t>
  </si>
  <si>
    <t>Detention Center</t>
  </si>
  <si>
    <t>Roll Gate</t>
  </si>
  <si>
    <t>HB-13</t>
  </si>
  <si>
    <t>Detention Center - CEP 1990</t>
  </si>
  <si>
    <t>HB-14</t>
  </si>
  <si>
    <t>Detention Center - Prelude</t>
  </si>
  <si>
    <t>E-Waste Shed Storage (Behind E-Waste Building)</t>
  </si>
  <si>
    <t>E-Waste Storage</t>
  </si>
  <si>
    <t>CB-15</t>
  </si>
  <si>
    <t>Fairgrounds - Ash Ford Bldg</t>
  </si>
  <si>
    <t>Eustis</t>
  </si>
  <si>
    <t>CB-13</t>
  </si>
  <si>
    <t>Fairgrounds - Clements Bldg</t>
  </si>
  <si>
    <t>CB-16</t>
  </si>
  <si>
    <t>Fairgrounds - Expo Bldg</t>
  </si>
  <si>
    <t>AB-12</t>
  </si>
  <si>
    <t>Fire Station 10</t>
  </si>
  <si>
    <t>Astor</t>
  </si>
  <si>
    <t xml:space="preserve">Sectional </t>
  </si>
  <si>
    <t>NB-03</t>
  </si>
  <si>
    <t xml:space="preserve">Fire Station 109 </t>
  </si>
  <si>
    <t>Clermont</t>
  </si>
  <si>
    <t>Fire Station 109</t>
  </si>
  <si>
    <t>AB-04</t>
  </si>
  <si>
    <t xml:space="preserve">Fire Station 11 </t>
  </si>
  <si>
    <t>Altoona</t>
  </si>
  <si>
    <t>NB-04</t>
  </si>
  <si>
    <t>Fire Station 110</t>
  </si>
  <si>
    <t>NB-05</t>
  </si>
  <si>
    <t xml:space="preserve">Fire Station 111 </t>
  </si>
  <si>
    <t>OB-02</t>
  </si>
  <si>
    <t xml:space="preserve">Fire Station 112 </t>
  </si>
  <si>
    <t>AB-18</t>
  </si>
  <si>
    <t xml:space="preserve">Fire Station 13 </t>
  </si>
  <si>
    <t>Paisley</t>
  </si>
  <si>
    <t>AB-19</t>
  </si>
  <si>
    <t xml:space="preserve">Fire Station 14 </t>
  </si>
  <si>
    <t>EB-02</t>
  </si>
  <si>
    <t xml:space="preserve">Fire Station 15 </t>
  </si>
  <si>
    <t>Pine Lakes</t>
  </si>
  <si>
    <t>CB-02</t>
  </si>
  <si>
    <t xml:space="preserve">Fire Station 19 </t>
  </si>
  <si>
    <t>CB-01</t>
  </si>
  <si>
    <t xml:space="preserve">Fire Station 20 </t>
  </si>
  <si>
    <t>EB-01</t>
  </si>
  <si>
    <t xml:space="preserve">Fire Station 21 </t>
  </si>
  <si>
    <t>IB-01</t>
  </si>
  <si>
    <t xml:space="preserve">Fire Station 27 </t>
  </si>
  <si>
    <t>IB-03</t>
  </si>
  <si>
    <t>Fire Station 39 (OLD)</t>
  </si>
  <si>
    <t>Sorrento</t>
  </si>
  <si>
    <t>IB-04</t>
  </si>
  <si>
    <t xml:space="preserve">Fire Station 39 (NEW) </t>
  </si>
  <si>
    <t>BB-02</t>
  </si>
  <si>
    <t xml:space="preserve">Fire Station 52 </t>
  </si>
  <si>
    <t>Lady Lake</t>
  </si>
  <si>
    <t>BB-04</t>
  </si>
  <si>
    <t xml:space="preserve">Fire Station 53 </t>
  </si>
  <si>
    <t>Fruitland Park</t>
  </si>
  <si>
    <t>BB-05</t>
  </si>
  <si>
    <t xml:space="preserve">Fire Station 54 </t>
  </si>
  <si>
    <t>FB-01</t>
  </si>
  <si>
    <t xml:space="preserve">Fire Station 59 </t>
  </si>
  <si>
    <t>GB-01</t>
  </si>
  <si>
    <t xml:space="preserve">Fire Station 70 </t>
  </si>
  <si>
    <t>GB-05</t>
  </si>
  <si>
    <t xml:space="preserve">Fire Station 71 </t>
  </si>
  <si>
    <t>CB-17</t>
  </si>
  <si>
    <t>Fire Station 72</t>
  </si>
  <si>
    <t>JB-03</t>
  </si>
  <si>
    <t xml:space="preserve">Fire Station 76 </t>
  </si>
  <si>
    <t xml:space="preserve">Rollup </t>
  </si>
  <si>
    <t>KB-13</t>
  </si>
  <si>
    <t>Fire Station 77</t>
  </si>
  <si>
    <t>Astatula</t>
  </si>
  <si>
    <t>KB-18</t>
  </si>
  <si>
    <t xml:space="preserve">Fire Station 78 </t>
  </si>
  <si>
    <t>Mt.Dora</t>
  </si>
  <si>
    <t>JB-02</t>
  </si>
  <si>
    <t xml:space="preserve">Fire Station 82 </t>
  </si>
  <si>
    <t>LB-04</t>
  </si>
  <si>
    <t>Fire Station 83</t>
  </si>
  <si>
    <t>Ferndale</t>
  </si>
  <si>
    <t xml:space="preserve">Haz-Mat Shed </t>
  </si>
  <si>
    <t>HB-11</t>
  </si>
  <si>
    <t>Judicial Center-SAO</t>
  </si>
  <si>
    <t>Rollup Counter- Fire Rated</t>
  </si>
  <si>
    <t>Judicial Center</t>
  </si>
  <si>
    <t>HB-21</t>
  </si>
  <si>
    <t>Judicial Center-Judge's parking lot</t>
  </si>
  <si>
    <t>Slide Gate</t>
  </si>
  <si>
    <t>Judicial Center-Entrance</t>
  </si>
  <si>
    <t>Arm Gate</t>
  </si>
  <si>
    <t xml:space="preserve">Judicial Center-Entrance </t>
  </si>
  <si>
    <t>Swing Gate</t>
  </si>
  <si>
    <t>Judicial Center-Exit</t>
  </si>
  <si>
    <t>HB-60</t>
  </si>
  <si>
    <t>Parking Garage</t>
  </si>
  <si>
    <t>Rollup Gate</t>
  </si>
  <si>
    <t>HB-15</t>
  </si>
  <si>
    <t>Property Records Storage</t>
  </si>
  <si>
    <t>HB-03</t>
  </si>
  <si>
    <t>Sheriff's Administration Building</t>
  </si>
  <si>
    <t>Hurricane Shutters</t>
  </si>
  <si>
    <t>GB-02</t>
  </si>
  <si>
    <t>Sheriff's Aircraft Hangar</t>
  </si>
  <si>
    <t>Sliding Gate</t>
  </si>
  <si>
    <t>MB-25</t>
  </si>
  <si>
    <t>Sheriff's South Lake Substation</t>
  </si>
  <si>
    <t>HB-42</t>
  </si>
  <si>
    <t>Sheriff's Vehicle Maintenance</t>
  </si>
  <si>
    <t>KB-10</t>
  </si>
  <si>
    <t>Sheriff's Work Farm</t>
  </si>
  <si>
    <t>KB-19</t>
  </si>
  <si>
    <t>Road Operations</t>
  </si>
  <si>
    <t>KB-11</t>
  </si>
  <si>
    <t>Traffic Operations</t>
  </si>
  <si>
    <t>KB-17</t>
  </si>
  <si>
    <t>WMFO</t>
  </si>
  <si>
    <t xml:space="preserve">Section 2 - Hourly Rates for Repairs </t>
  </si>
  <si>
    <t xml:space="preserve">
PRICE</t>
  </si>
  <si>
    <t>Lead Man - Normal working hours (8:00 am - 5:00 pm)</t>
  </si>
  <si>
    <t>Lead Man - Nights, Weekends and Holidays</t>
  </si>
  <si>
    <t>Helper - Normal working hours (8:00 am - 5:00 pm)</t>
  </si>
  <si>
    <t>Helper - Nights, Weekends and Holidays</t>
  </si>
  <si>
    <t>Section 2 - Percentage Mark-Up for Parts, Materials, Equipment, and Subcontractors</t>
  </si>
  <si>
    <t>MARK-UP PERCENTAGE</t>
  </si>
  <si>
    <t xml:space="preserve">Percentage Mark-Up charge above cost of parts and materials.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</si>
</sst>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1"/>
      <color theme="1"/>
      <name val="Calibri"/>
      <family val="2"/>
      <scheme val="minor"/>
    </font>
    <font>
      <b/>
      <sz val="12"/>
      <color rgb="FF000000"/>
      <name val="Times New Roman"/>
      <family val="1"/>
    </font>
    <font>
      <sz val="12"/>
      <color theme="1"/>
      <name val="Times New Roman"/>
      <family val="1"/>
    </font>
    <font>
      <b/>
      <sz val="12"/>
      <color theme="1"/>
      <name val="Times New Roman"/>
      <family val="1"/>
    </font>
    <font>
      <b/>
      <i/>
      <sz val="12"/>
      <color theme="1"/>
      <name val="Calibri"/>
      <family val="2"/>
      <scheme val="minor"/>
    </font>
    <font>
      <sz val="11"/>
      <color theme="1"/>
      <name val="Calibri"/>
      <family val="2"/>
      <scheme val="minor"/>
    </font>
    <font>
      <b/>
      <u/>
      <sz val="12"/>
      <name val="Times New Roman"/>
      <family val="1"/>
    </font>
    <font>
      <b/>
      <u/>
      <sz val="12"/>
      <color theme="1"/>
      <name val="Times New Roman"/>
      <family val="1"/>
    </font>
    <font>
      <sz val="12"/>
      <name val="Times New Roman"/>
      <family val="1"/>
    </font>
    <font>
      <b/>
      <sz val="14"/>
      <name val="Times New Roman"/>
      <family val="1"/>
    </font>
    <font>
      <b/>
      <sz val="12"/>
      <name val="Times New Roman"/>
      <family val="1"/>
    </font>
    <font>
      <sz val="11"/>
      <color rgb="FF000000"/>
      <name val="Times New Roman"/>
      <family val="1"/>
    </font>
    <font>
      <sz val="11"/>
      <name val="Calibri"/>
      <family val="2"/>
      <scheme val="minor"/>
    </font>
    <font>
      <sz val="11"/>
      <name val="Times New Roman"/>
      <family val="1"/>
    </font>
  </fonts>
  <fills count="5">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rgb="FFFFFF00"/>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top/>
      <bottom style="thin">
        <color rgb="FF000000"/>
      </bottom>
      <diagonal/>
    </border>
    <border>
      <left style="thin">
        <color indexed="64"/>
      </left>
      <right/>
      <top/>
      <bottom style="thin">
        <color auto="1"/>
      </bottom>
      <diagonal/>
    </border>
    <border>
      <left/>
      <right/>
      <top/>
      <bottom style="thin">
        <color indexed="64"/>
      </bottom>
      <diagonal/>
    </border>
    <border>
      <left style="thin">
        <color rgb="FF000000"/>
      </left>
      <right/>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44" fontId="5" fillId="0" borderId="0" applyFont="0" applyFill="0" applyBorder="0" applyAlignment="0" applyProtection="0"/>
    <xf numFmtId="9" fontId="5" fillId="0" borderId="0" applyFont="0" applyFill="0" applyBorder="0" applyAlignment="0" applyProtection="0"/>
  </cellStyleXfs>
  <cellXfs count="69">
    <xf numFmtId="0" fontId="0" fillId="0" borderId="0" xfId="0"/>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44" fontId="6" fillId="0" borderId="1" xfId="1" applyFont="1" applyFill="1" applyBorder="1" applyAlignment="1" applyProtection="1">
      <alignment horizontal="center" vertical="center" wrapText="1"/>
    </xf>
    <xf numFmtId="0" fontId="2" fillId="0" borderId="1" xfId="0" applyFont="1" applyBorder="1"/>
    <xf numFmtId="44" fontId="2" fillId="0" borderId="1" xfId="0" applyNumberFormat="1" applyFont="1" applyBorder="1"/>
    <xf numFmtId="44" fontId="2" fillId="0" borderId="1" xfId="1" applyFont="1" applyBorder="1"/>
    <xf numFmtId="0" fontId="8" fillId="0" borderId="1" xfId="0" applyFont="1" applyBorder="1"/>
    <xf numFmtId="0" fontId="2" fillId="0" borderId="6" xfId="0" applyFont="1" applyBorder="1" applyAlignment="1">
      <alignment wrapText="1"/>
    </xf>
    <xf numFmtId="0" fontId="8" fillId="0" borderId="6" xfId="0" applyFont="1" applyBorder="1" applyAlignment="1">
      <alignment wrapText="1"/>
    </xf>
    <xf numFmtId="0" fontId="2" fillId="0" borderId="0" xfId="0" applyFont="1"/>
    <xf numFmtId="0" fontId="9" fillId="0" borderId="0" xfId="0" applyFont="1" applyAlignment="1">
      <alignment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8" xfId="0" applyFont="1" applyBorder="1" applyAlignment="1">
      <alignment horizontal="center" vertical="center"/>
    </xf>
    <xf numFmtId="1" fontId="11" fillId="0" borderId="9" xfId="0" applyNumberFormat="1" applyFont="1" applyBorder="1" applyAlignment="1">
      <alignment horizontal="center" vertical="center" shrinkToFit="1"/>
    </xf>
    <xf numFmtId="0" fontId="13" fillId="0" borderId="10" xfId="0" applyFont="1" applyBorder="1" applyAlignment="1">
      <alignment horizontal="left" vertical="center" wrapText="1"/>
    </xf>
    <xf numFmtId="1" fontId="11" fillId="0" borderId="11" xfId="0" applyNumberFormat="1" applyFont="1" applyBorder="1" applyAlignment="1">
      <alignment horizontal="center" vertical="center" shrinkToFit="1"/>
    </xf>
    <xf numFmtId="0" fontId="13" fillId="0" borderId="12" xfId="0" applyFont="1" applyBorder="1" applyAlignment="1">
      <alignment horizontal="left"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3" fillId="0" borderId="16" xfId="0" applyFont="1" applyBorder="1" applyAlignment="1">
      <alignment vertical="center" wrapText="1"/>
    </xf>
    <xf numFmtId="0" fontId="2" fillId="0" borderId="1" xfId="0" applyFont="1" applyBorder="1" applyAlignment="1">
      <alignment horizontal="center" wrapText="1"/>
    </xf>
    <xf numFmtId="44" fontId="2" fillId="0" borderId="1" xfId="1" applyFont="1" applyFill="1" applyBorder="1" applyAlignment="1" applyProtection="1">
      <alignment horizontal="center"/>
    </xf>
    <xf numFmtId="0" fontId="8" fillId="0" borderId="1" xfId="0" applyFont="1" applyBorder="1" applyAlignment="1">
      <alignment horizontal="center" wrapText="1"/>
    </xf>
    <xf numFmtId="44" fontId="8" fillId="0" borderId="1" xfId="1" applyFont="1" applyFill="1" applyBorder="1" applyAlignment="1" applyProtection="1">
      <alignment horizontal="center"/>
    </xf>
    <xf numFmtId="44" fontId="2" fillId="0" borderId="1" xfId="1" applyFont="1" applyFill="1" applyBorder="1" applyAlignment="1" applyProtection="1">
      <alignment horizontal="center" wrapText="1"/>
    </xf>
    <xf numFmtId="0" fontId="8" fillId="0" borderId="0" xfId="0" applyFont="1" applyAlignment="1">
      <alignment horizontal="center" wrapText="1"/>
    </xf>
    <xf numFmtId="44" fontId="8" fillId="0" borderId="0" xfId="1" applyFont="1" applyFill="1" applyBorder="1" applyAlignment="1" applyProtection="1">
      <alignment horizontal="center"/>
    </xf>
    <xf numFmtId="44" fontId="8" fillId="0" borderId="1" xfId="1" applyFont="1" applyFill="1" applyBorder="1" applyAlignment="1" applyProtection="1">
      <alignment horizontal="center" wrapText="1"/>
    </xf>
    <xf numFmtId="0" fontId="8" fillId="0" borderId="0" xfId="0" applyFont="1" applyAlignment="1">
      <alignment wrapText="1"/>
    </xf>
    <xf numFmtId="0" fontId="7" fillId="0" borderId="1" xfId="0" applyFont="1" applyBorder="1" applyAlignment="1">
      <alignment horizontal="center" wrapText="1"/>
    </xf>
    <xf numFmtId="0" fontId="2" fillId="0" borderId="0" xfId="0" applyFont="1" applyAlignment="1">
      <alignment wrapText="1"/>
    </xf>
    <xf numFmtId="1" fontId="11" fillId="0" borderId="17" xfId="0" applyNumberFormat="1" applyFont="1" applyBorder="1" applyAlignment="1">
      <alignment horizontal="center" vertical="center" shrinkToFit="1"/>
    </xf>
    <xf numFmtId="0" fontId="13" fillId="0" borderId="18" xfId="0" applyFont="1" applyBorder="1" applyAlignment="1">
      <alignment horizontal="left" vertical="center" wrapText="1"/>
    </xf>
    <xf numFmtId="44" fontId="11" fillId="4" borderId="10" xfId="1" applyFont="1" applyFill="1" applyBorder="1" applyAlignment="1" applyProtection="1">
      <alignment horizontal="left" vertical="center" wrapText="1"/>
      <protection locked="0"/>
    </xf>
    <xf numFmtId="44" fontId="11" fillId="4" borderId="12" xfId="1" applyFont="1" applyFill="1" applyBorder="1" applyAlignment="1" applyProtection="1">
      <alignment horizontal="left" vertical="center" wrapText="1"/>
      <protection locked="0"/>
    </xf>
    <xf numFmtId="44" fontId="11" fillId="4" borderId="19" xfId="1" applyFont="1" applyFill="1" applyBorder="1" applyAlignment="1" applyProtection="1">
      <alignment horizontal="left" vertical="center" wrapText="1"/>
      <protection locked="0"/>
    </xf>
    <xf numFmtId="0" fontId="0" fillId="0" borderId="0" xfId="0" applyAlignment="1">
      <alignment horizontal="left"/>
    </xf>
    <xf numFmtId="0" fontId="12" fillId="0" borderId="0" xfId="0" applyFont="1" applyAlignment="1">
      <alignment horizontal="left" vertical="center" wrapText="1"/>
    </xf>
    <xf numFmtId="0" fontId="2" fillId="0" borderId="1" xfId="0" applyFont="1" applyBorder="1" applyAlignment="1">
      <alignment horizontal="center"/>
    </xf>
    <xf numFmtId="0" fontId="8" fillId="0" borderId="1" xfId="0" applyFont="1" applyBorder="1" applyAlignment="1">
      <alignment horizontal="center"/>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9" fontId="11" fillId="3" borderId="2" xfId="2" applyFont="1" applyFill="1" applyBorder="1" applyAlignment="1" applyProtection="1">
      <alignment horizontal="center" vertical="center" wrapText="1"/>
      <protection locked="0"/>
    </xf>
    <xf numFmtId="9" fontId="11" fillId="3" borderId="6" xfId="2" applyFont="1" applyFill="1" applyBorder="1" applyAlignment="1" applyProtection="1">
      <alignment horizontal="center" vertical="center" wrapText="1"/>
      <protection locked="0"/>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Alignment="1">
      <alignment horizontal="center" vertical="center" wrapText="1"/>
    </xf>
    <xf numFmtId="0" fontId="1" fillId="0" borderId="2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1" xfId="0" applyFont="1" applyBorder="1" applyAlignment="1">
      <alignment horizontal="center" vertical="center" wrapText="1"/>
    </xf>
    <xf numFmtId="0" fontId="3" fillId="0" borderId="1" xfId="0" applyFont="1" applyBorder="1" applyAlignment="1">
      <alignment horizontal="center"/>
    </xf>
    <xf numFmtId="0" fontId="9" fillId="0" borderId="1" xfId="0" applyFont="1" applyBorder="1" applyAlignment="1">
      <alignment horizontal="center" vertical="center" wrapText="1"/>
    </xf>
    <xf numFmtId="1" fontId="11" fillId="0" borderId="4" xfId="0" applyNumberFormat="1" applyFont="1" applyBorder="1" applyAlignment="1">
      <alignment horizontal="center" vertical="center" shrinkToFit="1"/>
    </xf>
    <xf numFmtId="1" fontId="11" fillId="0" borderId="0" xfId="0" applyNumberFormat="1" applyFont="1" applyAlignment="1">
      <alignment horizontal="center" vertical="center" shrinkToFit="1"/>
    </xf>
    <xf numFmtId="0" fontId="2" fillId="0" borderId="5" xfId="0" applyFont="1" applyBorder="1" applyAlignment="1">
      <alignment horizontal="center"/>
    </xf>
    <xf numFmtId="0" fontId="2" fillId="0" borderId="4" xfId="0" applyFont="1" applyBorder="1" applyAlignment="1">
      <alignment horizontal="center" vertical="top" wrapText="1"/>
    </xf>
    <xf numFmtId="0" fontId="2" fillId="0" borderId="0" xfId="0" applyFont="1" applyAlignment="1">
      <alignment horizontal="center" vertical="top" wrapText="1"/>
    </xf>
    <xf numFmtId="0" fontId="2" fillId="0" borderId="20" xfId="0" applyFont="1" applyBorder="1" applyAlignment="1">
      <alignment horizontal="center" vertical="top" wrapText="1"/>
    </xf>
    <xf numFmtId="0" fontId="12" fillId="0" borderId="0" xfId="0" applyFont="1" applyBorder="1" applyAlignment="1">
      <alignment horizontal="left" vertical="center" wrapText="1"/>
    </xf>
    <xf numFmtId="0" fontId="2" fillId="0" borderId="0" xfId="0" applyFont="1" applyBorder="1"/>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44" fontId="2" fillId="3" borderId="1" xfId="1" applyFont="1" applyFill="1" applyBorder="1" applyAlignment="1" applyProtection="1">
      <alignment wrapText="1"/>
      <protection locked="0"/>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15"/>
  <sheetViews>
    <sheetView tabSelected="1" view="pageLayout" zoomScaleNormal="100" workbookViewId="0">
      <selection sqref="A1:G1"/>
    </sheetView>
  </sheetViews>
  <sheetFormatPr defaultRowHeight="15" x14ac:dyDescent="0.25"/>
  <cols>
    <col min="1" max="1" width="8.7109375" customWidth="1"/>
    <col min="2" max="2" width="23.140625" customWidth="1"/>
    <col min="3" max="3" width="11" style="38" customWidth="1"/>
    <col min="4" max="4" width="10.5703125" customWidth="1"/>
    <col min="5" max="6" width="11.7109375" customWidth="1"/>
    <col min="7" max="7" width="12.42578125" customWidth="1"/>
  </cols>
  <sheetData>
    <row r="1" spans="1:7" ht="15.75" x14ac:dyDescent="0.25">
      <c r="A1" s="65" t="s">
        <v>2</v>
      </c>
      <c r="B1" s="66"/>
      <c r="C1" s="66"/>
      <c r="D1" s="66"/>
      <c r="E1" s="66"/>
      <c r="F1" s="66"/>
      <c r="G1" s="67"/>
    </row>
    <row r="2" spans="1:7" ht="22.15" customHeight="1" x14ac:dyDescent="0.25">
      <c r="A2" s="49" t="s">
        <v>3</v>
      </c>
      <c r="B2" s="50"/>
      <c r="C2" s="50"/>
      <c r="D2" s="50"/>
      <c r="E2" s="50"/>
      <c r="F2" s="50"/>
      <c r="G2" s="51"/>
    </row>
    <row r="3" spans="1:7" ht="51.75" customHeight="1" x14ac:dyDescent="0.25">
      <c r="A3" s="60" t="s">
        <v>5</v>
      </c>
      <c r="B3" s="61"/>
      <c r="C3" s="61"/>
      <c r="D3" s="61"/>
      <c r="E3" s="61"/>
      <c r="F3" s="61"/>
      <c r="G3" s="62"/>
    </row>
    <row r="4" spans="1:7" ht="21.75" customHeight="1" x14ac:dyDescent="0.25">
      <c r="A4" s="52" t="s">
        <v>4</v>
      </c>
      <c r="B4" s="53"/>
      <c r="C4" s="53"/>
      <c r="D4" s="53"/>
      <c r="E4" s="53"/>
      <c r="F4" s="53"/>
      <c r="G4" s="54"/>
    </row>
    <row r="5" spans="1:7" ht="47.25" x14ac:dyDescent="0.25">
      <c r="A5" s="1" t="s">
        <v>6</v>
      </c>
      <c r="B5" s="2" t="s">
        <v>7</v>
      </c>
      <c r="C5" s="2" t="s">
        <v>8</v>
      </c>
      <c r="D5" s="1" t="s">
        <v>9</v>
      </c>
      <c r="E5" s="3" t="s">
        <v>10</v>
      </c>
      <c r="F5" s="3" t="s">
        <v>11</v>
      </c>
      <c r="G5" s="31" t="s">
        <v>12</v>
      </c>
    </row>
    <row r="6" spans="1:7" ht="15.75" x14ac:dyDescent="0.25">
      <c r="A6" s="4" t="s">
        <v>13</v>
      </c>
      <c r="B6" s="8" t="s">
        <v>14</v>
      </c>
      <c r="C6" s="40" t="s">
        <v>15</v>
      </c>
      <c r="D6" s="22" t="s">
        <v>16</v>
      </c>
      <c r="E6" s="23" t="s">
        <v>17</v>
      </c>
      <c r="F6" s="68">
        <v>0</v>
      </c>
      <c r="G6" s="5">
        <f>SUM(F6*2)</f>
        <v>0</v>
      </c>
    </row>
    <row r="7" spans="1:7" ht="15.75" x14ac:dyDescent="0.25">
      <c r="A7" s="4" t="s">
        <v>18</v>
      </c>
      <c r="B7" s="8" t="s">
        <v>19</v>
      </c>
      <c r="C7" s="40" t="s">
        <v>15</v>
      </c>
      <c r="D7" s="22" t="s">
        <v>20</v>
      </c>
      <c r="E7" s="23" t="s">
        <v>21</v>
      </c>
      <c r="F7" s="68">
        <v>0</v>
      </c>
      <c r="G7" s="6">
        <f t="shared" ref="G7:G70" si="0">SUM(F7*2)</f>
        <v>0</v>
      </c>
    </row>
    <row r="8" spans="1:7" ht="31.5" x14ac:dyDescent="0.25">
      <c r="A8" s="4" t="s">
        <v>22</v>
      </c>
      <c r="B8" s="9" t="s">
        <v>23</v>
      </c>
      <c r="C8" s="41" t="s">
        <v>24</v>
      </c>
      <c r="D8" s="24" t="s">
        <v>16</v>
      </c>
      <c r="E8" s="25" t="s">
        <v>17</v>
      </c>
      <c r="F8" s="68">
        <v>0</v>
      </c>
      <c r="G8" s="6">
        <f t="shared" si="0"/>
        <v>0</v>
      </c>
    </row>
    <row r="9" spans="1:7" ht="31.5" x14ac:dyDescent="0.25">
      <c r="A9" s="4" t="s">
        <v>25</v>
      </c>
      <c r="B9" s="8" t="s">
        <v>26</v>
      </c>
      <c r="C9" s="40" t="s">
        <v>27</v>
      </c>
      <c r="D9" s="22" t="s">
        <v>16</v>
      </c>
      <c r="E9" s="23" t="s">
        <v>28</v>
      </c>
      <c r="F9" s="68">
        <v>0</v>
      </c>
      <c r="G9" s="6">
        <f t="shared" si="0"/>
        <v>0</v>
      </c>
    </row>
    <row r="10" spans="1:7" ht="31.5" x14ac:dyDescent="0.25">
      <c r="A10" s="4" t="s">
        <v>29</v>
      </c>
      <c r="B10" s="8" t="s">
        <v>30</v>
      </c>
      <c r="C10" s="40" t="s">
        <v>31</v>
      </c>
      <c r="D10" s="22" t="s">
        <v>16</v>
      </c>
      <c r="E10" s="23" t="s">
        <v>17</v>
      </c>
      <c r="F10" s="68">
        <v>0</v>
      </c>
      <c r="G10" s="6">
        <f t="shared" si="0"/>
        <v>0</v>
      </c>
    </row>
    <row r="11" spans="1:7" ht="15.75" x14ac:dyDescent="0.25">
      <c r="A11" s="4" t="s">
        <v>32</v>
      </c>
      <c r="B11" s="8" t="s">
        <v>33</v>
      </c>
      <c r="C11" s="40" t="s">
        <v>24</v>
      </c>
      <c r="D11" s="22" t="s">
        <v>20</v>
      </c>
      <c r="E11" s="23" t="s">
        <v>17</v>
      </c>
      <c r="F11" s="68">
        <v>0</v>
      </c>
      <c r="G11" s="6">
        <f t="shared" si="0"/>
        <v>0</v>
      </c>
    </row>
    <row r="12" spans="1:7" ht="31.5" customHeight="1" x14ac:dyDescent="0.25">
      <c r="A12" s="4" t="s">
        <v>32</v>
      </c>
      <c r="B12" s="8" t="s">
        <v>33</v>
      </c>
      <c r="C12" s="40" t="s">
        <v>24</v>
      </c>
      <c r="D12" s="22" t="s">
        <v>16</v>
      </c>
      <c r="E12" s="23" t="s">
        <v>17</v>
      </c>
      <c r="F12" s="68">
        <v>0</v>
      </c>
      <c r="G12" s="6">
        <f t="shared" si="0"/>
        <v>0</v>
      </c>
    </row>
    <row r="13" spans="1:7" ht="15.75" x14ac:dyDescent="0.25">
      <c r="A13" s="4" t="s">
        <v>32</v>
      </c>
      <c r="B13" s="8" t="s">
        <v>33</v>
      </c>
      <c r="C13" s="40" t="s">
        <v>24</v>
      </c>
      <c r="D13" s="22" t="s">
        <v>16</v>
      </c>
      <c r="E13" s="23" t="s">
        <v>17</v>
      </c>
      <c r="F13" s="68">
        <v>0</v>
      </c>
      <c r="G13" s="6">
        <f t="shared" si="0"/>
        <v>0</v>
      </c>
    </row>
    <row r="14" spans="1:7" ht="15.75" x14ac:dyDescent="0.25">
      <c r="A14" s="4" t="s">
        <v>32</v>
      </c>
      <c r="B14" s="8" t="s">
        <v>33</v>
      </c>
      <c r="C14" s="40" t="s">
        <v>24</v>
      </c>
      <c r="D14" s="22" t="s">
        <v>16</v>
      </c>
      <c r="E14" s="23" t="s">
        <v>17</v>
      </c>
      <c r="F14" s="68">
        <v>0</v>
      </c>
      <c r="G14" s="6">
        <f t="shared" si="0"/>
        <v>0</v>
      </c>
    </row>
    <row r="15" spans="1:7" ht="39" customHeight="1" x14ac:dyDescent="0.25">
      <c r="A15" s="4" t="s">
        <v>32</v>
      </c>
      <c r="B15" s="8" t="s">
        <v>34</v>
      </c>
      <c r="C15" s="40" t="s">
        <v>24</v>
      </c>
      <c r="D15" s="22" t="s">
        <v>20</v>
      </c>
      <c r="E15" s="26" t="s">
        <v>35</v>
      </c>
      <c r="F15" s="68">
        <v>0</v>
      </c>
      <c r="G15" s="6">
        <f t="shared" si="0"/>
        <v>0</v>
      </c>
    </row>
    <row r="16" spans="1:7" ht="15.75" x14ac:dyDescent="0.25">
      <c r="A16" s="4" t="s">
        <v>32</v>
      </c>
      <c r="B16" s="8" t="s">
        <v>36</v>
      </c>
      <c r="C16" s="40" t="s">
        <v>24</v>
      </c>
      <c r="D16" s="22" t="s">
        <v>20</v>
      </c>
      <c r="E16" s="23" t="s">
        <v>17</v>
      </c>
      <c r="F16" s="68">
        <v>0</v>
      </c>
      <c r="G16" s="6">
        <f t="shared" si="0"/>
        <v>0</v>
      </c>
    </row>
    <row r="17" spans="1:7" ht="28.5" customHeight="1" x14ac:dyDescent="0.25">
      <c r="A17" s="7" t="s">
        <v>37</v>
      </c>
      <c r="B17" s="9" t="s">
        <v>38</v>
      </c>
      <c r="C17" s="41" t="s">
        <v>15</v>
      </c>
      <c r="D17" s="24" t="s">
        <v>20</v>
      </c>
      <c r="E17" s="25" t="s">
        <v>17</v>
      </c>
      <c r="F17" s="68">
        <v>0</v>
      </c>
      <c r="G17" s="6">
        <f t="shared" si="0"/>
        <v>0</v>
      </c>
    </row>
    <row r="18" spans="1:7" ht="15.75" customHeight="1" x14ac:dyDescent="0.25">
      <c r="A18" s="4" t="s">
        <v>37</v>
      </c>
      <c r="B18" s="8" t="s">
        <v>38</v>
      </c>
      <c r="C18" s="40" t="s">
        <v>15</v>
      </c>
      <c r="D18" s="22" t="s">
        <v>16</v>
      </c>
      <c r="E18" s="23" t="s">
        <v>28</v>
      </c>
      <c r="F18" s="68">
        <v>0</v>
      </c>
      <c r="G18" s="6">
        <f t="shared" si="0"/>
        <v>0</v>
      </c>
    </row>
    <row r="19" spans="1:7" ht="15.75" customHeight="1" x14ac:dyDescent="0.25">
      <c r="A19" s="4" t="s">
        <v>39</v>
      </c>
      <c r="B19" s="8" t="s">
        <v>40</v>
      </c>
      <c r="C19" s="22" t="s">
        <v>41</v>
      </c>
      <c r="D19" s="22" t="s">
        <v>20</v>
      </c>
      <c r="E19" s="23" t="s">
        <v>17</v>
      </c>
      <c r="F19" s="68">
        <v>0</v>
      </c>
      <c r="G19" s="6">
        <f t="shared" si="0"/>
        <v>0</v>
      </c>
    </row>
    <row r="20" spans="1:7" ht="15.75" customHeight="1" x14ac:dyDescent="0.25">
      <c r="A20" s="4" t="s">
        <v>42</v>
      </c>
      <c r="B20" s="8" t="s">
        <v>43</v>
      </c>
      <c r="C20" s="22" t="s">
        <v>41</v>
      </c>
      <c r="D20" s="22" t="s">
        <v>20</v>
      </c>
      <c r="E20" s="23" t="s">
        <v>17</v>
      </c>
      <c r="F20" s="68">
        <v>0</v>
      </c>
      <c r="G20" s="6">
        <f t="shared" si="0"/>
        <v>0</v>
      </c>
    </row>
    <row r="21" spans="1:7" ht="15.75" customHeight="1" x14ac:dyDescent="0.25">
      <c r="A21" s="4" t="s">
        <v>42</v>
      </c>
      <c r="B21" s="8" t="s">
        <v>43</v>
      </c>
      <c r="C21" s="22" t="s">
        <v>41</v>
      </c>
      <c r="D21" s="22" t="s">
        <v>20</v>
      </c>
      <c r="E21" s="23" t="s">
        <v>17</v>
      </c>
      <c r="F21" s="68">
        <v>0</v>
      </c>
      <c r="G21" s="6">
        <f t="shared" si="0"/>
        <v>0</v>
      </c>
    </row>
    <row r="22" spans="1:7" ht="15.75" customHeight="1" x14ac:dyDescent="0.25">
      <c r="A22" s="4" t="s">
        <v>42</v>
      </c>
      <c r="B22" s="8" t="s">
        <v>43</v>
      </c>
      <c r="C22" s="22" t="s">
        <v>41</v>
      </c>
      <c r="D22" s="22" t="s">
        <v>20</v>
      </c>
      <c r="E22" s="23" t="s">
        <v>17</v>
      </c>
      <c r="F22" s="68">
        <v>0</v>
      </c>
      <c r="G22" s="6">
        <f t="shared" si="0"/>
        <v>0</v>
      </c>
    </row>
    <row r="23" spans="1:7" ht="15.75" customHeight="1" x14ac:dyDescent="0.25">
      <c r="A23" s="4" t="s">
        <v>42</v>
      </c>
      <c r="B23" s="8" t="s">
        <v>43</v>
      </c>
      <c r="C23" s="22" t="s">
        <v>41</v>
      </c>
      <c r="D23" s="22" t="s">
        <v>20</v>
      </c>
      <c r="E23" s="23" t="s">
        <v>17</v>
      </c>
      <c r="F23" s="68">
        <v>0</v>
      </c>
      <c r="G23" s="6">
        <f t="shared" si="0"/>
        <v>0</v>
      </c>
    </row>
    <row r="24" spans="1:7" ht="31.5" x14ac:dyDescent="0.25">
      <c r="A24" s="4" t="s">
        <v>44</v>
      </c>
      <c r="B24" s="8" t="s">
        <v>45</v>
      </c>
      <c r="C24" s="40" t="s">
        <v>46</v>
      </c>
      <c r="D24" s="22" t="s">
        <v>16</v>
      </c>
      <c r="E24" s="23" t="s">
        <v>28</v>
      </c>
      <c r="F24" s="68">
        <v>0</v>
      </c>
      <c r="G24" s="6">
        <f t="shared" si="0"/>
        <v>0</v>
      </c>
    </row>
    <row r="25" spans="1:7" ht="47.25" x14ac:dyDescent="0.25">
      <c r="A25" s="4" t="s">
        <v>47</v>
      </c>
      <c r="B25" s="8" t="s">
        <v>48</v>
      </c>
      <c r="C25" s="40" t="s">
        <v>15</v>
      </c>
      <c r="D25" s="22" t="s">
        <v>20</v>
      </c>
      <c r="E25" s="26" t="s">
        <v>49</v>
      </c>
      <c r="F25" s="68">
        <v>0</v>
      </c>
      <c r="G25" s="6">
        <f t="shared" si="0"/>
        <v>0</v>
      </c>
    </row>
    <row r="26" spans="1:7" ht="15.75" customHeight="1" x14ac:dyDescent="0.25">
      <c r="A26" s="7" t="s">
        <v>50</v>
      </c>
      <c r="B26" s="30" t="s">
        <v>51</v>
      </c>
      <c r="C26" s="41" t="s">
        <v>15</v>
      </c>
      <c r="D26" s="27" t="s">
        <v>20</v>
      </c>
      <c r="E26" s="28" t="s">
        <v>17</v>
      </c>
      <c r="F26" s="68">
        <v>0</v>
      </c>
      <c r="G26" s="6">
        <f t="shared" si="0"/>
        <v>0</v>
      </c>
    </row>
    <row r="27" spans="1:7" ht="49.5" customHeight="1" x14ac:dyDescent="0.25">
      <c r="A27" s="7" t="s">
        <v>50</v>
      </c>
      <c r="B27" s="9" t="s">
        <v>51</v>
      </c>
      <c r="C27" s="41" t="s">
        <v>15</v>
      </c>
      <c r="D27" s="24" t="s">
        <v>20</v>
      </c>
      <c r="E27" s="25" t="s">
        <v>17</v>
      </c>
      <c r="F27" s="68">
        <v>0</v>
      </c>
      <c r="G27" s="6">
        <f t="shared" si="0"/>
        <v>0</v>
      </c>
    </row>
    <row r="28" spans="1:7" ht="49.5" customHeight="1" x14ac:dyDescent="0.25">
      <c r="A28" s="7" t="s">
        <v>50</v>
      </c>
      <c r="B28" s="9" t="s">
        <v>51</v>
      </c>
      <c r="C28" s="41" t="s">
        <v>15</v>
      </c>
      <c r="D28" s="24" t="s">
        <v>20</v>
      </c>
      <c r="E28" s="25" t="s">
        <v>17</v>
      </c>
      <c r="F28" s="68">
        <v>0</v>
      </c>
      <c r="G28" s="6">
        <f t="shared" si="0"/>
        <v>0</v>
      </c>
    </row>
    <row r="29" spans="1:7" ht="51" customHeight="1" x14ac:dyDescent="0.25">
      <c r="A29" s="7" t="s">
        <v>50</v>
      </c>
      <c r="B29" s="9" t="s">
        <v>51</v>
      </c>
      <c r="C29" s="41" t="s">
        <v>15</v>
      </c>
      <c r="D29" s="24" t="s">
        <v>20</v>
      </c>
      <c r="E29" s="25" t="s">
        <v>17</v>
      </c>
      <c r="F29" s="68">
        <v>0</v>
      </c>
      <c r="G29" s="6">
        <f t="shared" si="0"/>
        <v>0</v>
      </c>
    </row>
    <row r="30" spans="1:7" ht="15.75" x14ac:dyDescent="0.25">
      <c r="A30" s="7" t="s">
        <v>50</v>
      </c>
      <c r="B30" s="9" t="s">
        <v>51</v>
      </c>
      <c r="C30" s="41" t="s">
        <v>15</v>
      </c>
      <c r="D30" s="24" t="s">
        <v>20</v>
      </c>
      <c r="E30" s="25" t="s">
        <v>17</v>
      </c>
      <c r="F30" s="68">
        <v>0</v>
      </c>
      <c r="G30" s="6">
        <f t="shared" si="0"/>
        <v>0</v>
      </c>
    </row>
    <row r="31" spans="1:7" ht="31.5" customHeight="1" x14ac:dyDescent="0.25">
      <c r="A31" s="7" t="s">
        <v>50</v>
      </c>
      <c r="B31" s="9" t="s">
        <v>51</v>
      </c>
      <c r="C31" s="41" t="s">
        <v>15</v>
      </c>
      <c r="D31" s="24" t="s">
        <v>20</v>
      </c>
      <c r="E31" s="25" t="s">
        <v>52</v>
      </c>
      <c r="F31" s="68">
        <v>0</v>
      </c>
      <c r="G31" s="6">
        <f t="shared" si="0"/>
        <v>0</v>
      </c>
    </row>
    <row r="32" spans="1:7" ht="49.5" customHeight="1" x14ac:dyDescent="0.25">
      <c r="A32" s="7" t="s">
        <v>53</v>
      </c>
      <c r="B32" s="9" t="s">
        <v>54</v>
      </c>
      <c r="C32" s="41" t="s">
        <v>15</v>
      </c>
      <c r="D32" s="24" t="s">
        <v>16</v>
      </c>
      <c r="E32" s="29" t="s">
        <v>17</v>
      </c>
      <c r="F32" s="68">
        <v>0</v>
      </c>
      <c r="G32" s="6">
        <f t="shared" si="0"/>
        <v>0</v>
      </c>
    </row>
    <row r="33" spans="1:7" ht="30.75" customHeight="1" x14ac:dyDescent="0.25">
      <c r="A33" s="7" t="s">
        <v>55</v>
      </c>
      <c r="B33" s="9" t="s">
        <v>56</v>
      </c>
      <c r="C33" s="41" t="s">
        <v>15</v>
      </c>
      <c r="D33" s="24" t="s">
        <v>16</v>
      </c>
      <c r="E33" s="25" t="s">
        <v>17</v>
      </c>
      <c r="F33" s="68">
        <v>0</v>
      </c>
      <c r="G33" s="6">
        <f t="shared" si="0"/>
        <v>0</v>
      </c>
    </row>
    <row r="34" spans="1:7" ht="47.25" x14ac:dyDescent="0.25">
      <c r="A34" s="7"/>
      <c r="B34" s="9" t="s">
        <v>57</v>
      </c>
      <c r="C34" s="24" t="s">
        <v>15</v>
      </c>
      <c r="D34" s="24" t="s">
        <v>16</v>
      </c>
      <c r="E34" s="25" t="s">
        <v>17</v>
      </c>
      <c r="F34" s="68">
        <v>0</v>
      </c>
      <c r="G34" s="6">
        <f t="shared" si="0"/>
        <v>0</v>
      </c>
    </row>
    <row r="35" spans="1:7" ht="15.75" x14ac:dyDescent="0.25">
      <c r="A35" s="4"/>
      <c r="B35" s="8" t="s">
        <v>58</v>
      </c>
      <c r="C35" s="22" t="s">
        <v>15</v>
      </c>
      <c r="D35" s="22" t="s">
        <v>16</v>
      </c>
      <c r="E35" s="23" t="s">
        <v>17</v>
      </c>
      <c r="F35" s="68">
        <v>0</v>
      </c>
      <c r="G35" s="6">
        <f t="shared" si="0"/>
        <v>0</v>
      </c>
    </row>
    <row r="36" spans="1:7" ht="15.75" x14ac:dyDescent="0.25">
      <c r="A36" s="4"/>
      <c r="B36" s="8" t="s">
        <v>58</v>
      </c>
      <c r="C36" s="22" t="s">
        <v>15</v>
      </c>
      <c r="D36" s="22" t="s">
        <v>16</v>
      </c>
      <c r="E36" s="23" t="s">
        <v>28</v>
      </c>
      <c r="F36" s="68">
        <v>0</v>
      </c>
      <c r="G36" s="6">
        <f t="shared" si="0"/>
        <v>0</v>
      </c>
    </row>
    <row r="37" spans="1:7" ht="31.5" x14ac:dyDescent="0.25">
      <c r="A37" s="4" t="s">
        <v>59</v>
      </c>
      <c r="B37" s="8" t="s">
        <v>60</v>
      </c>
      <c r="C37" s="40" t="s">
        <v>61</v>
      </c>
      <c r="D37" s="22" t="s">
        <v>16</v>
      </c>
      <c r="E37" s="23" t="s">
        <v>17</v>
      </c>
      <c r="F37" s="68">
        <v>0</v>
      </c>
      <c r="G37" s="6">
        <f t="shared" si="0"/>
        <v>0</v>
      </c>
    </row>
    <row r="38" spans="1:7" ht="31.5" x14ac:dyDescent="0.25">
      <c r="A38" s="4" t="s">
        <v>62</v>
      </c>
      <c r="B38" s="8" t="s">
        <v>63</v>
      </c>
      <c r="C38" s="40" t="s">
        <v>61</v>
      </c>
      <c r="D38" s="22" t="s">
        <v>16</v>
      </c>
      <c r="E38" s="23" t="s">
        <v>17</v>
      </c>
      <c r="F38" s="68">
        <v>0</v>
      </c>
      <c r="G38" s="6">
        <f t="shared" si="0"/>
        <v>0</v>
      </c>
    </row>
    <row r="39" spans="1:7" ht="15.75" x14ac:dyDescent="0.25">
      <c r="A39" s="4" t="s">
        <v>64</v>
      </c>
      <c r="B39" s="8" t="s">
        <v>65</v>
      </c>
      <c r="C39" s="40" t="s">
        <v>61</v>
      </c>
      <c r="D39" s="22" t="s">
        <v>16</v>
      </c>
      <c r="E39" s="23" t="s">
        <v>17</v>
      </c>
      <c r="F39" s="68">
        <v>0</v>
      </c>
      <c r="G39" s="6">
        <f t="shared" si="0"/>
        <v>0</v>
      </c>
    </row>
    <row r="40" spans="1:7" ht="15.75" x14ac:dyDescent="0.25">
      <c r="A40" s="4" t="s">
        <v>64</v>
      </c>
      <c r="B40" s="8" t="s">
        <v>65</v>
      </c>
      <c r="C40" s="40" t="s">
        <v>61</v>
      </c>
      <c r="D40" s="22" t="s">
        <v>16</v>
      </c>
      <c r="E40" s="23" t="s">
        <v>17</v>
      </c>
      <c r="F40" s="68">
        <v>0</v>
      </c>
      <c r="G40" s="6">
        <f t="shared" si="0"/>
        <v>0</v>
      </c>
    </row>
    <row r="41" spans="1:7" ht="15.75" x14ac:dyDescent="0.25">
      <c r="A41" s="4" t="s">
        <v>66</v>
      </c>
      <c r="B41" s="8" t="s">
        <v>67</v>
      </c>
      <c r="C41" s="40" t="s">
        <v>68</v>
      </c>
      <c r="D41" s="22" t="s">
        <v>20</v>
      </c>
      <c r="E41" s="23" t="s">
        <v>69</v>
      </c>
      <c r="F41" s="68">
        <v>0</v>
      </c>
      <c r="G41" s="6">
        <f t="shared" si="0"/>
        <v>0</v>
      </c>
    </row>
    <row r="42" spans="1:7" ht="15.75" x14ac:dyDescent="0.25">
      <c r="A42" s="4" t="s">
        <v>70</v>
      </c>
      <c r="B42" s="8" t="s">
        <v>71</v>
      </c>
      <c r="C42" s="40" t="s">
        <v>72</v>
      </c>
      <c r="D42" s="22" t="s">
        <v>20</v>
      </c>
      <c r="E42" s="23" t="s">
        <v>28</v>
      </c>
      <c r="F42" s="68">
        <v>0</v>
      </c>
      <c r="G42" s="6">
        <f t="shared" si="0"/>
        <v>0</v>
      </c>
    </row>
    <row r="43" spans="1:7" ht="15.75" x14ac:dyDescent="0.25">
      <c r="A43" s="4" t="s">
        <v>70</v>
      </c>
      <c r="B43" s="8" t="s">
        <v>73</v>
      </c>
      <c r="C43" s="40" t="s">
        <v>72</v>
      </c>
      <c r="D43" s="22" t="s">
        <v>20</v>
      </c>
      <c r="E43" s="23" t="s">
        <v>28</v>
      </c>
      <c r="F43" s="68">
        <v>0</v>
      </c>
      <c r="G43" s="6">
        <f t="shared" si="0"/>
        <v>0</v>
      </c>
    </row>
    <row r="44" spans="1:7" ht="15.75" x14ac:dyDescent="0.25">
      <c r="A44" s="4" t="s">
        <v>74</v>
      </c>
      <c r="B44" s="8" t="s">
        <v>75</v>
      </c>
      <c r="C44" s="40" t="s">
        <v>76</v>
      </c>
      <c r="D44" s="22" t="s">
        <v>20</v>
      </c>
      <c r="E44" s="23" t="s">
        <v>28</v>
      </c>
      <c r="F44" s="68">
        <v>0</v>
      </c>
      <c r="G44" s="6">
        <f t="shared" si="0"/>
        <v>0</v>
      </c>
    </row>
    <row r="45" spans="1:7" ht="15.75" x14ac:dyDescent="0.25">
      <c r="A45" s="4" t="s">
        <v>77</v>
      </c>
      <c r="B45" s="8" t="s">
        <v>78</v>
      </c>
      <c r="C45" s="40" t="s">
        <v>76</v>
      </c>
      <c r="D45" s="22" t="s">
        <v>20</v>
      </c>
      <c r="E45" s="23" t="s">
        <v>28</v>
      </c>
      <c r="F45" s="68">
        <v>0</v>
      </c>
      <c r="G45" s="6">
        <f t="shared" si="0"/>
        <v>0</v>
      </c>
    </row>
    <row r="46" spans="1:7" ht="15.75" x14ac:dyDescent="0.25">
      <c r="A46" s="4" t="s">
        <v>79</v>
      </c>
      <c r="B46" s="8" t="s">
        <v>80</v>
      </c>
      <c r="C46" s="40" t="s">
        <v>41</v>
      </c>
      <c r="D46" s="22" t="s">
        <v>20</v>
      </c>
      <c r="E46" s="23" t="s">
        <v>28</v>
      </c>
      <c r="F46" s="68">
        <v>0</v>
      </c>
      <c r="G46" s="6">
        <f t="shared" si="0"/>
        <v>0</v>
      </c>
    </row>
    <row r="47" spans="1:7" ht="15.75" x14ac:dyDescent="0.25">
      <c r="A47" s="4" t="s">
        <v>81</v>
      </c>
      <c r="B47" s="8" t="s">
        <v>82</v>
      </c>
      <c r="C47" s="40" t="s">
        <v>76</v>
      </c>
      <c r="D47" s="22" t="s">
        <v>20</v>
      </c>
      <c r="E47" s="23" t="s">
        <v>28</v>
      </c>
      <c r="F47" s="68">
        <v>0</v>
      </c>
      <c r="G47" s="6">
        <f t="shared" si="0"/>
        <v>0</v>
      </c>
    </row>
    <row r="48" spans="1:7" ht="15.75" x14ac:dyDescent="0.25">
      <c r="A48" s="4" t="s">
        <v>83</v>
      </c>
      <c r="B48" s="8" t="s">
        <v>84</v>
      </c>
      <c r="C48" s="40" t="s">
        <v>85</v>
      </c>
      <c r="D48" s="22" t="s">
        <v>20</v>
      </c>
      <c r="E48" s="23" t="s">
        <v>28</v>
      </c>
      <c r="F48" s="68">
        <v>0</v>
      </c>
      <c r="G48" s="6">
        <f t="shared" si="0"/>
        <v>0</v>
      </c>
    </row>
    <row r="49" spans="1:7" ht="15.75" x14ac:dyDescent="0.25">
      <c r="A49" s="4" t="s">
        <v>86</v>
      </c>
      <c r="B49" s="8" t="s">
        <v>87</v>
      </c>
      <c r="C49" s="40" t="s">
        <v>76</v>
      </c>
      <c r="D49" s="22" t="s">
        <v>20</v>
      </c>
      <c r="E49" s="23" t="s">
        <v>28</v>
      </c>
      <c r="F49" s="68">
        <v>0</v>
      </c>
      <c r="G49" s="6">
        <f t="shared" si="0"/>
        <v>0</v>
      </c>
    </row>
    <row r="50" spans="1:7" ht="15.75" x14ac:dyDescent="0.25">
      <c r="A50" s="4" t="s">
        <v>88</v>
      </c>
      <c r="B50" s="8" t="s">
        <v>89</v>
      </c>
      <c r="C50" s="40" t="s">
        <v>90</v>
      </c>
      <c r="D50" s="22" t="s">
        <v>20</v>
      </c>
      <c r="E50" s="23" t="s">
        <v>28</v>
      </c>
      <c r="F50" s="68">
        <v>0</v>
      </c>
      <c r="G50" s="6">
        <f t="shared" si="0"/>
        <v>0</v>
      </c>
    </row>
    <row r="51" spans="1:7" ht="15.75" x14ac:dyDescent="0.25">
      <c r="A51" s="4" t="s">
        <v>91</v>
      </c>
      <c r="B51" s="8" t="s">
        <v>92</v>
      </c>
      <c r="C51" s="40" t="s">
        <v>31</v>
      </c>
      <c r="D51" s="22" t="s">
        <v>20</v>
      </c>
      <c r="E51" s="23" t="s">
        <v>28</v>
      </c>
      <c r="F51" s="68">
        <v>0</v>
      </c>
      <c r="G51" s="6">
        <f t="shared" si="0"/>
        <v>0</v>
      </c>
    </row>
    <row r="52" spans="1:7" ht="15.75" x14ac:dyDescent="0.25">
      <c r="A52" s="4" t="s">
        <v>91</v>
      </c>
      <c r="B52" s="8" t="s">
        <v>92</v>
      </c>
      <c r="C52" s="40" t="s">
        <v>31</v>
      </c>
      <c r="D52" s="22" t="s">
        <v>20</v>
      </c>
      <c r="E52" s="23" t="s">
        <v>28</v>
      </c>
      <c r="F52" s="68">
        <v>0</v>
      </c>
      <c r="G52" s="6">
        <f t="shared" si="0"/>
        <v>0</v>
      </c>
    </row>
    <row r="53" spans="1:7" ht="15.75" x14ac:dyDescent="0.25">
      <c r="A53" s="4" t="s">
        <v>93</v>
      </c>
      <c r="B53" s="8" t="s">
        <v>94</v>
      </c>
      <c r="C53" s="40" t="s">
        <v>31</v>
      </c>
      <c r="D53" s="22" t="s">
        <v>20</v>
      </c>
      <c r="E53" s="23" t="s">
        <v>28</v>
      </c>
      <c r="F53" s="68">
        <v>0</v>
      </c>
      <c r="G53" s="6">
        <f t="shared" si="0"/>
        <v>0</v>
      </c>
    </row>
    <row r="54" spans="1:7" ht="15.75" x14ac:dyDescent="0.25">
      <c r="A54" s="4" t="s">
        <v>95</v>
      </c>
      <c r="B54" s="8" t="s">
        <v>96</v>
      </c>
      <c r="C54" s="40" t="s">
        <v>61</v>
      </c>
      <c r="D54" s="22" t="s">
        <v>20</v>
      </c>
      <c r="E54" s="23" t="s">
        <v>28</v>
      </c>
      <c r="F54" s="68">
        <v>0</v>
      </c>
      <c r="G54" s="6">
        <f t="shared" si="0"/>
        <v>0</v>
      </c>
    </row>
    <row r="55" spans="1:7" ht="15.75" x14ac:dyDescent="0.25">
      <c r="A55" s="4" t="s">
        <v>97</v>
      </c>
      <c r="B55" s="8" t="s">
        <v>98</v>
      </c>
      <c r="C55" s="40" t="s">
        <v>61</v>
      </c>
      <c r="D55" s="22" t="s">
        <v>20</v>
      </c>
      <c r="E55" s="23" t="s">
        <v>28</v>
      </c>
      <c r="F55" s="68">
        <v>0</v>
      </c>
      <c r="G55" s="6">
        <f t="shared" si="0"/>
        <v>0</v>
      </c>
    </row>
    <row r="56" spans="1:7" ht="15.75" x14ac:dyDescent="0.25">
      <c r="A56" s="4" t="s">
        <v>99</v>
      </c>
      <c r="B56" s="8" t="s">
        <v>100</v>
      </c>
      <c r="C56" s="40" t="s">
        <v>101</v>
      </c>
      <c r="D56" s="22" t="s">
        <v>20</v>
      </c>
      <c r="E56" s="23" t="s">
        <v>28</v>
      </c>
      <c r="F56" s="68">
        <v>0</v>
      </c>
      <c r="G56" s="6">
        <f t="shared" si="0"/>
        <v>0</v>
      </c>
    </row>
    <row r="57" spans="1:7" ht="15.75" x14ac:dyDescent="0.25">
      <c r="A57" s="4" t="s">
        <v>102</v>
      </c>
      <c r="B57" s="8" t="s">
        <v>103</v>
      </c>
      <c r="C57" s="40" t="s">
        <v>101</v>
      </c>
      <c r="D57" s="22" t="s">
        <v>20</v>
      </c>
      <c r="E57" s="23" t="s">
        <v>28</v>
      </c>
      <c r="F57" s="68">
        <v>0</v>
      </c>
      <c r="G57" s="6">
        <f t="shared" si="0"/>
        <v>0</v>
      </c>
    </row>
    <row r="58" spans="1:7" ht="15.75" x14ac:dyDescent="0.25">
      <c r="A58" s="4" t="s">
        <v>104</v>
      </c>
      <c r="B58" s="8" t="s">
        <v>105</v>
      </c>
      <c r="C58" s="40" t="s">
        <v>106</v>
      </c>
      <c r="D58" s="22" t="s">
        <v>20</v>
      </c>
      <c r="E58" s="23" t="s">
        <v>28</v>
      </c>
      <c r="F58" s="68">
        <v>0</v>
      </c>
      <c r="G58" s="6">
        <f t="shared" si="0"/>
        <v>0</v>
      </c>
    </row>
    <row r="59" spans="1:7" ht="31.5" x14ac:dyDescent="0.25">
      <c r="A59" s="4" t="s">
        <v>107</v>
      </c>
      <c r="B59" s="8" t="s">
        <v>108</v>
      </c>
      <c r="C59" s="22" t="s">
        <v>109</v>
      </c>
      <c r="D59" s="22" t="s">
        <v>20</v>
      </c>
      <c r="E59" s="23" t="s">
        <v>28</v>
      </c>
      <c r="F59" s="68">
        <v>0</v>
      </c>
      <c r="G59" s="6">
        <f t="shared" si="0"/>
        <v>0</v>
      </c>
    </row>
    <row r="60" spans="1:7" ht="15.75" x14ac:dyDescent="0.25">
      <c r="A60" s="4" t="s">
        <v>110</v>
      </c>
      <c r="B60" s="8" t="s">
        <v>111</v>
      </c>
      <c r="C60" s="40" t="s">
        <v>106</v>
      </c>
      <c r="D60" s="22" t="s">
        <v>20</v>
      </c>
      <c r="E60" s="23" t="s">
        <v>28</v>
      </c>
      <c r="F60" s="68">
        <v>0</v>
      </c>
      <c r="G60" s="6">
        <f t="shared" si="0"/>
        <v>0</v>
      </c>
    </row>
    <row r="61" spans="1:7" ht="15.75" x14ac:dyDescent="0.25">
      <c r="A61" s="4" t="s">
        <v>112</v>
      </c>
      <c r="B61" s="8" t="s">
        <v>113</v>
      </c>
      <c r="C61" s="40" t="s">
        <v>24</v>
      </c>
      <c r="D61" s="22" t="s">
        <v>20</v>
      </c>
      <c r="E61" s="23" t="s">
        <v>28</v>
      </c>
      <c r="F61" s="68">
        <v>0</v>
      </c>
      <c r="G61" s="6">
        <f t="shared" si="0"/>
        <v>0</v>
      </c>
    </row>
    <row r="62" spans="1:7" ht="15.75" x14ac:dyDescent="0.25">
      <c r="A62" s="4" t="s">
        <v>114</v>
      </c>
      <c r="B62" s="8" t="s">
        <v>115</v>
      </c>
      <c r="C62" s="40" t="s">
        <v>24</v>
      </c>
      <c r="D62" s="22" t="s">
        <v>20</v>
      </c>
      <c r="E62" s="23" t="s">
        <v>28</v>
      </c>
      <c r="F62" s="68">
        <v>0</v>
      </c>
      <c r="G62" s="6">
        <f t="shared" si="0"/>
        <v>0</v>
      </c>
    </row>
    <row r="63" spans="1:7" ht="15.75" x14ac:dyDescent="0.25">
      <c r="A63" s="7" t="s">
        <v>116</v>
      </c>
      <c r="B63" s="9" t="s">
        <v>117</v>
      </c>
      <c r="C63" s="41" t="s">
        <v>24</v>
      </c>
      <c r="D63" s="24" t="s">
        <v>20</v>
      </c>
      <c r="E63" s="25" t="s">
        <v>17</v>
      </c>
      <c r="F63" s="68">
        <v>0</v>
      </c>
      <c r="G63" s="6">
        <f t="shared" si="0"/>
        <v>0</v>
      </c>
    </row>
    <row r="64" spans="1:7" ht="15.75" x14ac:dyDescent="0.25">
      <c r="A64" s="7" t="s">
        <v>116</v>
      </c>
      <c r="B64" s="9" t="s">
        <v>117</v>
      </c>
      <c r="C64" s="41" t="s">
        <v>24</v>
      </c>
      <c r="D64" s="24" t="s">
        <v>20</v>
      </c>
      <c r="E64" s="25" t="s">
        <v>17</v>
      </c>
      <c r="F64" s="68">
        <v>0</v>
      </c>
      <c r="G64" s="6">
        <f t="shared" si="0"/>
        <v>0</v>
      </c>
    </row>
    <row r="65" spans="1:7" ht="15.75" x14ac:dyDescent="0.25">
      <c r="A65" s="7" t="s">
        <v>118</v>
      </c>
      <c r="B65" s="9" t="s">
        <v>119</v>
      </c>
      <c r="C65" s="41" t="s">
        <v>24</v>
      </c>
      <c r="D65" s="24" t="s">
        <v>20</v>
      </c>
      <c r="E65" s="25" t="s">
        <v>28</v>
      </c>
      <c r="F65" s="68">
        <v>0</v>
      </c>
      <c r="G65" s="6">
        <f t="shared" si="0"/>
        <v>0</v>
      </c>
    </row>
    <row r="66" spans="1:7" ht="15.75" x14ac:dyDescent="0.25">
      <c r="A66" s="7" t="s">
        <v>120</v>
      </c>
      <c r="B66" s="9" t="s">
        <v>121</v>
      </c>
      <c r="C66" s="41" t="s">
        <v>31</v>
      </c>
      <c r="D66" s="24" t="s">
        <v>20</v>
      </c>
      <c r="E66" s="25" t="s">
        <v>122</v>
      </c>
      <c r="F66" s="68">
        <v>0</v>
      </c>
      <c r="G66" s="6">
        <f t="shared" si="0"/>
        <v>0</v>
      </c>
    </row>
    <row r="67" spans="1:7" ht="15.75" x14ac:dyDescent="0.25">
      <c r="A67" s="7" t="s">
        <v>120</v>
      </c>
      <c r="B67" s="9" t="s">
        <v>121</v>
      </c>
      <c r="C67" s="41" t="s">
        <v>31</v>
      </c>
      <c r="D67" s="24" t="s">
        <v>20</v>
      </c>
      <c r="E67" s="25" t="s">
        <v>69</v>
      </c>
      <c r="F67" s="68">
        <v>0</v>
      </c>
      <c r="G67" s="6">
        <f t="shared" si="0"/>
        <v>0</v>
      </c>
    </row>
    <row r="68" spans="1:7" ht="15.75" x14ac:dyDescent="0.25">
      <c r="A68" s="7" t="s">
        <v>123</v>
      </c>
      <c r="B68" s="9" t="s">
        <v>124</v>
      </c>
      <c r="C68" s="41" t="s">
        <v>125</v>
      </c>
      <c r="D68" s="24" t="s">
        <v>20</v>
      </c>
      <c r="E68" s="25" t="s">
        <v>122</v>
      </c>
      <c r="F68" s="68">
        <v>0</v>
      </c>
      <c r="G68" s="6">
        <f t="shared" si="0"/>
        <v>0</v>
      </c>
    </row>
    <row r="69" spans="1:7" ht="15.75" x14ac:dyDescent="0.25">
      <c r="A69" s="4" t="s">
        <v>126</v>
      </c>
      <c r="B69" s="8" t="s">
        <v>127</v>
      </c>
      <c r="C69" s="40" t="s">
        <v>128</v>
      </c>
      <c r="D69" s="22" t="s">
        <v>20</v>
      </c>
      <c r="E69" s="23" t="s">
        <v>69</v>
      </c>
      <c r="F69" s="68">
        <v>0</v>
      </c>
      <c r="G69" s="6">
        <f t="shared" si="0"/>
        <v>0</v>
      </c>
    </row>
    <row r="70" spans="1:7" ht="15.75" x14ac:dyDescent="0.25">
      <c r="A70" s="4" t="s">
        <v>129</v>
      </c>
      <c r="B70" s="8" t="s">
        <v>130</v>
      </c>
      <c r="C70" s="40" t="s">
        <v>24</v>
      </c>
      <c r="D70" s="22" t="s">
        <v>20</v>
      </c>
      <c r="E70" s="23" t="s">
        <v>28</v>
      </c>
      <c r="F70" s="68">
        <v>0</v>
      </c>
      <c r="G70" s="6">
        <f t="shared" si="0"/>
        <v>0</v>
      </c>
    </row>
    <row r="71" spans="1:7" ht="15.75" x14ac:dyDescent="0.25">
      <c r="A71" s="4" t="s">
        <v>131</v>
      </c>
      <c r="B71" s="8" t="s">
        <v>132</v>
      </c>
      <c r="C71" s="22" t="s">
        <v>133</v>
      </c>
      <c r="D71" s="22" t="s">
        <v>20</v>
      </c>
      <c r="E71" s="23" t="s">
        <v>28</v>
      </c>
      <c r="F71" s="68">
        <v>0</v>
      </c>
      <c r="G71" s="6">
        <f t="shared" ref="G71:G103" si="1">SUM(F71*2)</f>
        <v>0</v>
      </c>
    </row>
    <row r="72" spans="1:7" ht="15.75" x14ac:dyDescent="0.25">
      <c r="A72" s="4"/>
      <c r="B72" s="9" t="s">
        <v>134</v>
      </c>
      <c r="C72" s="24" t="s">
        <v>15</v>
      </c>
      <c r="D72" s="24" t="s">
        <v>16</v>
      </c>
      <c r="E72" s="25" t="s">
        <v>17</v>
      </c>
      <c r="F72" s="68">
        <v>0</v>
      </c>
      <c r="G72" s="6">
        <f t="shared" si="1"/>
        <v>0</v>
      </c>
    </row>
    <row r="73" spans="1:7" ht="47.25" x14ac:dyDescent="0.25">
      <c r="A73" s="4" t="s">
        <v>135</v>
      </c>
      <c r="B73" s="9" t="s">
        <v>136</v>
      </c>
      <c r="C73" s="24" t="s">
        <v>15</v>
      </c>
      <c r="D73" s="24" t="s">
        <v>20</v>
      </c>
      <c r="E73" s="29" t="s">
        <v>137</v>
      </c>
      <c r="F73" s="68">
        <v>0</v>
      </c>
      <c r="G73" s="6">
        <f t="shared" si="1"/>
        <v>0</v>
      </c>
    </row>
    <row r="74" spans="1:7" ht="15.75" x14ac:dyDescent="0.25">
      <c r="A74" s="7" t="s">
        <v>135</v>
      </c>
      <c r="B74" s="9" t="s">
        <v>138</v>
      </c>
      <c r="C74" s="41" t="s">
        <v>15</v>
      </c>
      <c r="D74" s="24" t="s">
        <v>20</v>
      </c>
      <c r="E74" s="25" t="s">
        <v>17</v>
      </c>
      <c r="F74" s="68">
        <v>0</v>
      </c>
      <c r="G74" s="6">
        <f t="shared" si="1"/>
        <v>0</v>
      </c>
    </row>
    <row r="75" spans="1:7" ht="31.5" x14ac:dyDescent="0.25">
      <c r="A75" s="4" t="s">
        <v>139</v>
      </c>
      <c r="B75" s="8" t="s">
        <v>140</v>
      </c>
      <c r="C75" s="40" t="s">
        <v>15</v>
      </c>
      <c r="D75" s="22" t="s">
        <v>20</v>
      </c>
      <c r="E75" s="23" t="s">
        <v>141</v>
      </c>
      <c r="F75" s="68">
        <v>0</v>
      </c>
      <c r="G75" s="6">
        <f t="shared" si="1"/>
        <v>0</v>
      </c>
    </row>
    <row r="76" spans="1:7" ht="15.75" x14ac:dyDescent="0.25">
      <c r="A76" s="4" t="s">
        <v>139</v>
      </c>
      <c r="B76" s="8" t="s">
        <v>142</v>
      </c>
      <c r="C76" s="40" t="s">
        <v>15</v>
      </c>
      <c r="D76" s="22" t="s">
        <v>20</v>
      </c>
      <c r="E76" s="23" t="s">
        <v>143</v>
      </c>
      <c r="F76" s="68">
        <v>0</v>
      </c>
      <c r="G76" s="6">
        <f t="shared" si="1"/>
        <v>0</v>
      </c>
    </row>
    <row r="77" spans="1:7" ht="15.75" x14ac:dyDescent="0.25">
      <c r="A77" s="4" t="s">
        <v>139</v>
      </c>
      <c r="B77" s="8" t="s">
        <v>144</v>
      </c>
      <c r="C77" s="40" t="s">
        <v>15</v>
      </c>
      <c r="D77" s="22" t="s">
        <v>20</v>
      </c>
      <c r="E77" s="23" t="s">
        <v>145</v>
      </c>
      <c r="F77" s="68">
        <v>0</v>
      </c>
      <c r="G77" s="6">
        <f t="shared" si="1"/>
        <v>0</v>
      </c>
    </row>
    <row r="78" spans="1:7" ht="15.75" x14ac:dyDescent="0.25">
      <c r="A78" s="4" t="s">
        <v>139</v>
      </c>
      <c r="B78" s="8" t="s">
        <v>146</v>
      </c>
      <c r="C78" s="40" t="s">
        <v>15</v>
      </c>
      <c r="D78" s="22" t="s">
        <v>20</v>
      </c>
      <c r="E78" s="23" t="s">
        <v>141</v>
      </c>
      <c r="F78" s="68">
        <v>0</v>
      </c>
      <c r="G78" s="6">
        <f t="shared" si="1"/>
        <v>0</v>
      </c>
    </row>
    <row r="79" spans="1:7" ht="15.75" x14ac:dyDescent="0.25">
      <c r="A79" s="4" t="s">
        <v>147</v>
      </c>
      <c r="B79" s="8" t="s">
        <v>148</v>
      </c>
      <c r="C79" s="40" t="s">
        <v>15</v>
      </c>
      <c r="D79" s="22" t="s">
        <v>20</v>
      </c>
      <c r="E79" s="23" t="s">
        <v>149</v>
      </c>
      <c r="F79" s="68">
        <v>0</v>
      </c>
      <c r="G79" s="6">
        <f t="shared" si="1"/>
        <v>0</v>
      </c>
    </row>
    <row r="80" spans="1:7" ht="15.75" x14ac:dyDescent="0.25">
      <c r="A80" s="4" t="s">
        <v>147</v>
      </c>
      <c r="B80" s="8" t="s">
        <v>148</v>
      </c>
      <c r="C80" s="40" t="s">
        <v>15</v>
      </c>
      <c r="D80" s="22" t="s">
        <v>20</v>
      </c>
      <c r="E80" s="23" t="s">
        <v>149</v>
      </c>
      <c r="F80" s="68">
        <v>0</v>
      </c>
      <c r="G80" s="6">
        <f t="shared" si="1"/>
        <v>0</v>
      </c>
    </row>
    <row r="81" spans="1:7" ht="31.5" x14ac:dyDescent="0.25">
      <c r="A81" s="4" t="s">
        <v>150</v>
      </c>
      <c r="B81" s="8" t="s">
        <v>151</v>
      </c>
      <c r="C81" s="40" t="s">
        <v>15</v>
      </c>
      <c r="D81" s="22" t="s">
        <v>16</v>
      </c>
      <c r="E81" s="23" t="s">
        <v>17</v>
      </c>
      <c r="F81" s="68">
        <v>0</v>
      </c>
      <c r="G81" s="6">
        <f t="shared" si="1"/>
        <v>0</v>
      </c>
    </row>
    <row r="82" spans="1:7" ht="31.5" x14ac:dyDescent="0.25">
      <c r="A82" s="7" t="s">
        <v>152</v>
      </c>
      <c r="B82" s="9" t="s">
        <v>153</v>
      </c>
      <c r="C82" s="41" t="s">
        <v>15</v>
      </c>
      <c r="D82" s="24" t="s">
        <v>20</v>
      </c>
      <c r="E82" s="25" t="s">
        <v>17</v>
      </c>
      <c r="F82" s="68">
        <v>0</v>
      </c>
      <c r="G82" s="6">
        <f t="shared" si="1"/>
        <v>0</v>
      </c>
    </row>
    <row r="83" spans="1:7" ht="31.5" x14ac:dyDescent="0.25">
      <c r="A83" s="7" t="s">
        <v>152</v>
      </c>
      <c r="B83" s="9" t="s">
        <v>153</v>
      </c>
      <c r="C83" s="41" t="s">
        <v>15</v>
      </c>
      <c r="D83" s="24" t="s">
        <v>20</v>
      </c>
      <c r="E83" s="29" t="s">
        <v>154</v>
      </c>
      <c r="F83" s="68">
        <v>0</v>
      </c>
      <c r="G83" s="6">
        <f t="shared" si="1"/>
        <v>0</v>
      </c>
    </row>
    <row r="84" spans="1:7" ht="15.75" x14ac:dyDescent="0.25">
      <c r="A84" s="7" t="s">
        <v>155</v>
      </c>
      <c r="B84" s="9" t="s">
        <v>156</v>
      </c>
      <c r="C84" s="41" t="s">
        <v>24</v>
      </c>
      <c r="D84" s="24" t="s">
        <v>16</v>
      </c>
      <c r="E84" s="25" t="s">
        <v>122</v>
      </c>
      <c r="F84" s="68">
        <v>0</v>
      </c>
      <c r="G84" s="6">
        <f t="shared" si="1"/>
        <v>0</v>
      </c>
    </row>
    <row r="85" spans="1:7" ht="15.75" x14ac:dyDescent="0.25">
      <c r="A85" s="7" t="s">
        <v>155</v>
      </c>
      <c r="B85" s="9" t="s">
        <v>156</v>
      </c>
      <c r="C85" s="41" t="s">
        <v>24</v>
      </c>
      <c r="D85" s="24" t="s">
        <v>16</v>
      </c>
      <c r="E85" s="25" t="s">
        <v>157</v>
      </c>
      <c r="F85" s="68">
        <v>0</v>
      </c>
      <c r="G85" s="6">
        <f t="shared" si="1"/>
        <v>0</v>
      </c>
    </row>
    <row r="86" spans="1:7" ht="31.5" x14ac:dyDescent="0.25">
      <c r="A86" s="7" t="s">
        <v>158</v>
      </c>
      <c r="B86" s="9" t="s">
        <v>159</v>
      </c>
      <c r="C86" s="41" t="s">
        <v>72</v>
      </c>
      <c r="D86" s="24" t="s">
        <v>20</v>
      </c>
      <c r="E86" s="25" t="s">
        <v>17</v>
      </c>
      <c r="F86" s="68">
        <v>0</v>
      </c>
      <c r="G86" s="6">
        <f t="shared" si="1"/>
        <v>0</v>
      </c>
    </row>
    <row r="87" spans="1:7" ht="31.5" x14ac:dyDescent="0.25">
      <c r="A87" s="7" t="s">
        <v>158</v>
      </c>
      <c r="B87" s="9" t="s">
        <v>159</v>
      </c>
      <c r="C87" s="41" t="s">
        <v>72</v>
      </c>
      <c r="D87" s="24" t="s">
        <v>20</v>
      </c>
      <c r="E87" s="25" t="s">
        <v>17</v>
      </c>
      <c r="F87" s="68">
        <v>0</v>
      </c>
      <c r="G87" s="6">
        <f t="shared" si="1"/>
        <v>0</v>
      </c>
    </row>
    <row r="88" spans="1:7" ht="31.5" x14ac:dyDescent="0.25">
      <c r="A88" s="7" t="s">
        <v>158</v>
      </c>
      <c r="B88" s="9" t="s">
        <v>159</v>
      </c>
      <c r="C88" s="41" t="s">
        <v>72</v>
      </c>
      <c r="D88" s="24" t="s">
        <v>20</v>
      </c>
      <c r="E88" s="25" t="s">
        <v>17</v>
      </c>
      <c r="F88" s="68">
        <v>0</v>
      </c>
      <c r="G88" s="6">
        <f t="shared" si="1"/>
        <v>0</v>
      </c>
    </row>
    <row r="89" spans="1:7" ht="31.5" x14ac:dyDescent="0.25">
      <c r="A89" s="7" t="s">
        <v>158</v>
      </c>
      <c r="B89" s="9" t="s">
        <v>159</v>
      </c>
      <c r="C89" s="41" t="s">
        <v>72</v>
      </c>
      <c r="D89" s="24" t="s">
        <v>20</v>
      </c>
      <c r="E89" s="25" t="s">
        <v>141</v>
      </c>
      <c r="F89" s="68">
        <v>0</v>
      </c>
      <c r="G89" s="6">
        <f t="shared" si="1"/>
        <v>0</v>
      </c>
    </row>
    <row r="90" spans="1:7" ht="31.5" x14ac:dyDescent="0.25">
      <c r="A90" s="7" t="s">
        <v>160</v>
      </c>
      <c r="B90" s="9" t="s">
        <v>161</v>
      </c>
      <c r="C90" s="41" t="s">
        <v>61</v>
      </c>
      <c r="D90" s="24" t="s">
        <v>16</v>
      </c>
      <c r="E90" s="25" t="s">
        <v>17</v>
      </c>
      <c r="F90" s="68">
        <v>0</v>
      </c>
      <c r="G90" s="6">
        <f t="shared" si="1"/>
        <v>0</v>
      </c>
    </row>
    <row r="91" spans="1:7" ht="31.5" x14ac:dyDescent="0.25">
      <c r="A91" s="7" t="s">
        <v>160</v>
      </c>
      <c r="B91" s="9" t="s">
        <v>161</v>
      </c>
      <c r="C91" s="41" t="s">
        <v>61</v>
      </c>
      <c r="D91" s="24" t="s">
        <v>16</v>
      </c>
      <c r="E91" s="25" t="s">
        <v>28</v>
      </c>
      <c r="F91" s="68">
        <v>0</v>
      </c>
      <c r="G91" s="6">
        <f t="shared" si="1"/>
        <v>0</v>
      </c>
    </row>
    <row r="92" spans="1:7" ht="31.5" x14ac:dyDescent="0.25">
      <c r="A92" s="7" t="s">
        <v>160</v>
      </c>
      <c r="B92" s="9" t="s">
        <v>161</v>
      </c>
      <c r="C92" s="41" t="s">
        <v>61</v>
      </c>
      <c r="D92" s="24" t="s">
        <v>16</v>
      </c>
      <c r="E92" s="25" t="s">
        <v>28</v>
      </c>
      <c r="F92" s="68">
        <v>0</v>
      </c>
      <c r="G92" s="6">
        <f t="shared" si="1"/>
        <v>0</v>
      </c>
    </row>
    <row r="93" spans="1:7" ht="31.5" x14ac:dyDescent="0.25">
      <c r="A93" s="7" t="s">
        <v>160</v>
      </c>
      <c r="B93" s="9" t="s">
        <v>161</v>
      </c>
      <c r="C93" s="41" t="s">
        <v>61</v>
      </c>
      <c r="D93" s="24" t="s">
        <v>16</v>
      </c>
      <c r="E93" s="25" t="s">
        <v>28</v>
      </c>
      <c r="F93" s="68">
        <v>0</v>
      </c>
      <c r="G93" s="6">
        <f t="shared" si="1"/>
        <v>0</v>
      </c>
    </row>
    <row r="94" spans="1:7" ht="31.5" x14ac:dyDescent="0.25">
      <c r="A94" s="7" t="s">
        <v>160</v>
      </c>
      <c r="B94" s="9" t="s">
        <v>161</v>
      </c>
      <c r="C94" s="41" t="s">
        <v>61</v>
      </c>
      <c r="D94" s="24" t="s">
        <v>16</v>
      </c>
      <c r="E94" s="25" t="s">
        <v>28</v>
      </c>
      <c r="F94" s="68">
        <v>0</v>
      </c>
      <c r="G94" s="6">
        <f t="shared" si="1"/>
        <v>0</v>
      </c>
    </row>
    <row r="95" spans="1:7" ht="31.5" x14ac:dyDescent="0.25">
      <c r="A95" s="7" t="s">
        <v>160</v>
      </c>
      <c r="B95" s="9" t="s">
        <v>161</v>
      </c>
      <c r="C95" s="41" t="s">
        <v>61</v>
      </c>
      <c r="D95" s="24" t="s">
        <v>16</v>
      </c>
      <c r="E95" s="25" t="s">
        <v>28</v>
      </c>
      <c r="F95" s="68">
        <v>0</v>
      </c>
      <c r="G95" s="6">
        <f t="shared" si="1"/>
        <v>0</v>
      </c>
    </row>
    <row r="96" spans="1:7" ht="31.5" x14ac:dyDescent="0.25">
      <c r="A96" s="7" t="s">
        <v>160</v>
      </c>
      <c r="B96" s="9" t="s">
        <v>161</v>
      </c>
      <c r="C96" s="41" t="s">
        <v>61</v>
      </c>
      <c r="D96" s="24" t="s">
        <v>20</v>
      </c>
      <c r="E96" s="25" t="s">
        <v>141</v>
      </c>
      <c r="F96" s="68">
        <v>0</v>
      </c>
      <c r="G96" s="6">
        <f t="shared" si="1"/>
        <v>0</v>
      </c>
    </row>
    <row r="97" spans="1:7" ht="15.75" x14ac:dyDescent="0.25">
      <c r="A97" s="7" t="s">
        <v>162</v>
      </c>
      <c r="B97" s="9" t="s">
        <v>163</v>
      </c>
      <c r="C97" s="24" t="s">
        <v>15</v>
      </c>
      <c r="D97" s="24" t="s">
        <v>16</v>
      </c>
      <c r="E97" s="25" t="s">
        <v>122</v>
      </c>
      <c r="F97" s="68">
        <v>0</v>
      </c>
      <c r="G97" s="6">
        <f t="shared" si="1"/>
        <v>0</v>
      </c>
    </row>
    <row r="98" spans="1:7" ht="15.75" x14ac:dyDescent="0.25">
      <c r="A98" s="7" t="s">
        <v>162</v>
      </c>
      <c r="B98" s="9" t="s">
        <v>163</v>
      </c>
      <c r="C98" s="24" t="s">
        <v>15</v>
      </c>
      <c r="D98" s="24" t="s">
        <v>16</v>
      </c>
      <c r="E98" s="25" t="s">
        <v>17</v>
      </c>
      <c r="F98" s="68">
        <v>0</v>
      </c>
      <c r="G98" s="6">
        <f t="shared" si="1"/>
        <v>0</v>
      </c>
    </row>
    <row r="99" spans="1:7" ht="15.75" x14ac:dyDescent="0.25">
      <c r="A99" s="4" t="s">
        <v>164</v>
      </c>
      <c r="B99" s="8" t="s">
        <v>165</v>
      </c>
      <c r="C99" s="22" t="s">
        <v>15</v>
      </c>
      <c r="D99" s="22" t="s">
        <v>16</v>
      </c>
      <c r="E99" s="23" t="s">
        <v>17</v>
      </c>
      <c r="F99" s="68">
        <v>0</v>
      </c>
      <c r="G99" s="6">
        <f t="shared" si="1"/>
        <v>0</v>
      </c>
    </row>
    <row r="100" spans="1:7" ht="15.75" x14ac:dyDescent="0.25">
      <c r="A100" s="4" t="s">
        <v>166</v>
      </c>
      <c r="B100" s="8" t="s">
        <v>167</v>
      </c>
      <c r="C100" s="40" t="s">
        <v>15</v>
      </c>
      <c r="D100" s="22" t="s">
        <v>16</v>
      </c>
      <c r="E100" s="23" t="s">
        <v>17</v>
      </c>
      <c r="F100" s="68">
        <v>0</v>
      </c>
      <c r="G100" s="6">
        <f t="shared" si="1"/>
        <v>0</v>
      </c>
    </row>
    <row r="101" spans="1:7" ht="15.75" x14ac:dyDescent="0.25">
      <c r="A101" s="4" t="s">
        <v>166</v>
      </c>
      <c r="B101" s="8" t="s">
        <v>167</v>
      </c>
      <c r="C101" s="40" t="s">
        <v>15</v>
      </c>
      <c r="D101" s="22" t="s">
        <v>16</v>
      </c>
      <c r="E101" s="23" t="s">
        <v>17</v>
      </c>
      <c r="F101" s="68">
        <v>0</v>
      </c>
      <c r="G101" s="6">
        <f t="shared" si="1"/>
        <v>0</v>
      </c>
    </row>
    <row r="102" spans="1:7" ht="15.75" x14ac:dyDescent="0.25">
      <c r="A102" s="4" t="s">
        <v>166</v>
      </c>
      <c r="B102" s="8" t="s">
        <v>167</v>
      </c>
      <c r="C102" s="40" t="s">
        <v>15</v>
      </c>
      <c r="D102" s="22" t="s">
        <v>16</v>
      </c>
      <c r="E102" s="23" t="s">
        <v>17</v>
      </c>
      <c r="F102" s="68">
        <v>0</v>
      </c>
      <c r="G102" s="6">
        <f t="shared" si="1"/>
        <v>0</v>
      </c>
    </row>
    <row r="103" spans="1:7" ht="15.75" x14ac:dyDescent="0.25">
      <c r="A103" s="4" t="s">
        <v>168</v>
      </c>
      <c r="B103" s="8" t="s">
        <v>169</v>
      </c>
      <c r="C103" s="40" t="s">
        <v>15</v>
      </c>
      <c r="D103" s="22" t="s">
        <v>16</v>
      </c>
      <c r="E103" s="23" t="s">
        <v>17</v>
      </c>
      <c r="F103" s="68">
        <v>0</v>
      </c>
      <c r="G103" s="6">
        <f t="shared" si="1"/>
        <v>0</v>
      </c>
    </row>
    <row r="104" spans="1:7" ht="15.75" x14ac:dyDescent="0.25">
      <c r="A104" s="55" t="s">
        <v>12</v>
      </c>
      <c r="B104" s="55"/>
      <c r="C104" s="55"/>
      <c r="D104" s="55"/>
      <c r="E104" s="55"/>
      <c r="F104" s="68">
        <f>SUM(F6:F103)</f>
        <v>0</v>
      </c>
      <c r="G104" s="6">
        <f>SUM(G6:G103)</f>
        <v>0</v>
      </c>
    </row>
    <row r="105" spans="1:7" ht="15.75" x14ac:dyDescent="0.25">
      <c r="A105" s="59"/>
      <c r="B105" s="59"/>
      <c r="C105" s="59"/>
      <c r="D105" s="59"/>
      <c r="E105" s="59"/>
      <c r="F105" s="59"/>
      <c r="G105" s="59"/>
    </row>
    <row r="106" spans="1:7" ht="18.75" x14ac:dyDescent="0.25">
      <c r="A106" s="56" t="s">
        <v>170</v>
      </c>
      <c r="B106" s="56"/>
      <c r="C106" s="56"/>
      <c r="D106" s="11"/>
      <c r="E106" s="10"/>
      <c r="F106" s="10"/>
      <c r="G106" s="10"/>
    </row>
    <row r="107" spans="1:7" ht="31.5" x14ac:dyDescent="0.25">
      <c r="A107" s="12" t="s">
        <v>0</v>
      </c>
      <c r="B107" s="13" t="s">
        <v>1</v>
      </c>
      <c r="C107" s="14" t="s">
        <v>171</v>
      </c>
      <c r="D107" s="10"/>
      <c r="E107" s="10"/>
      <c r="F107" s="10"/>
      <c r="G107" s="10"/>
    </row>
    <row r="108" spans="1:7" ht="47.25" x14ac:dyDescent="0.25">
      <c r="A108" s="15">
        <v>1</v>
      </c>
      <c r="B108" s="32" t="s">
        <v>172</v>
      </c>
      <c r="C108" s="35">
        <v>0</v>
      </c>
      <c r="D108" s="10"/>
      <c r="E108" s="63"/>
      <c r="F108" s="39"/>
      <c r="G108" s="10"/>
    </row>
    <row r="109" spans="1:7" ht="30" x14ac:dyDescent="0.25">
      <c r="A109" s="15">
        <v>2</v>
      </c>
      <c r="B109" s="16" t="s">
        <v>173</v>
      </c>
      <c r="C109" s="35">
        <v>0</v>
      </c>
      <c r="D109" s="10"/>
      <c r="E109" s="10"/>
      <c r="F109" s="64"/>
      <c r="G109" s="10"/>
    </row>
    <row r="110" spans="1:7" ht="30" x14ac:dyDescent="0.25">
      <c r="A110" s="17">
        <v>3</v>
      </c>
      <c r="B110" s="18" t="s">
        <v>174</v>
      </c>
      <c r="C110" s="36">
        <v>0</v>
      </c>
      <c r="D110" s="10"/>
      <c r="E110" s="10"/>
      <c r="F110" s="10"/>
      <c r="G110" s="10"/>
    </row>
    <row r="111" spans="1:7" ht="30" x14ac:dyDescent="0.25">
      <c r="A111" s="33">
        <v>4</v>
      </c>
      <c r="B111" s="34" t="s">
        <v>175</v>
      </c>
      <c r="C111" s="37">
        <v>0</v>
      </c>
      <c r="D111" s="10"/>
      <c r="E111" s="10"/>
      <c r="F111" s="10"/>
      <c r="G111" s="10"/>
    </row>
    <row r="112" spans="1:7" ht="15.75" customHeight="1" x14ac:dyDescent="0.25">
      <c r="A112" s="57"/>
      <c r="B112" s="58"/>
      <c r="C112" s="58"/>
      <c r="D112" s="58"/>
      <c r="E112" s="58"/>
      <c r="F112" s="58"/>
      <c r="G112" s="58"/>
    </row>
    <row r="113" spans="1:7" ht="38.25" customHeight="1" x14ac:dyDescent="0.25">
      <c r="A113" s="46" t="s">
        <v>176</v>
      </c>
      <c r="B113" s="47"/>
      <c r="C113" s="47"/>
      <c r="D113" s="48"/>
      <c r="E113" s="10"/>
      <c r="F113" s="10"/>
      <c r="G113" s="10"/>
    </row>
    <row r="114" spans="1:7" ht="63" customHeight="1" x14ac:dyDescent="0.25">
      <c r="A114" s="19" t="s">
        <v>0</v>
      </c>
      <c r="B114" s="20" t="s">
        <v>1</v>
      </c>
      <c r="C114" s="42" t="s">
        <v>177</v>
      </c>
      <c r="D114" s="43"/>
      <c r="E114" s="10"/>
      <c r="F114" s="10"/>
      <c r="G114" s="10"/>
    </row>
    <row r="115" spans="1:7" ht="43.5" customHeight="1" x14ac:dyDescent="0.25">
      <c r="A115" s="15">
        <v>5</v>
      </c>
      <c r="B115" s="21" t="s">
        <v>178</v>
      </c>
      <c r="C115" s="44"/>
      <c r="D115" s="45"/>
      <c r="E115" s="10"/>
      <c r="F115" s="10"/>
      <c r="G115" s="10"/>
    </row>
  </sheetData>
  <sheetProtection algorithmName="SHA-512" hashValue="9amAaWGbeSNWDYYA4ox0mcRoyQ+PauaprNRAuQ6GNlRG/15yO0FN/JhX7JOXrm1aalchulIvY0ezqEa2qKtWMQ==" saltValue="0xJrRR3p0cY1V1tYpfLbIg==" spinCount="100000" sheet="1" objects="1" scenarios="1"/>
  <mergeCells count="11">
    <mergeCell ref="C114:D114"/>
    <mergeCell ref="C115:D115"/>
    <mergeCell ref="A113:D113"/>
    <mergeCell ref="A1:G1"/>
    <mergeCell ref="A2:G2"/>
    <mergeCell ref="A4:G4"/>
    <mergeCell ref="A104:E104"/>
    <mergeCell ref="A106:C106"/>
    <mergeCell ref="A112:G112"/>
    <mergeCell ref="A105:G105"/>
    <mergeCell ref="A3:G3"/>
  </mergeCells>
  <pageMargins left="0.7" right="0.7" top="0.75" bottom="0.75" header="0.3" footer="0.3"/>
  <pageSetup orientation="portrait" r:id="rId1"/>
  <headerFooter>
    <oddHeader xml:space="preserve">&amp;L&amp;"-,Bold"ATTACHMENT 2 - PRICING SHEET&amp;C&amp;"-,Bold"24-951&amp;R&amp;"-,Bold"&amp;10Overhead Door and Gate Maintenance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Falanga, Ron</dc:creator>
  <cp:lastModifiedBy>Falanga, Ron</cp:lastModifiedBy>
  <cp:lastPrinted>2019-03-06T18:55:19Z</cp:lastPrinted>
  <dcterms:created xsi:type="dcterms:W3CDTF">2019-03-06T18:47:16Z</dcterms:created>
  <dcterms:modified xsi:type="dcterms:W3CDTF">2024-07-30T16:25:00Z</dcterms:modified>
</cp:coreProperties>
</file>