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9 Bill\Solicitations\2024\24-928 Vegetative Debris Transport and Disposal Services\01 Solicitation Documents\"/>
    </mc:Choice>
  </mc:AlternateContent>
  <xr:revisionPtr revIDLastSave="0" documentId="13_ncr:1_{0D09E5B1-87FB-4B38-904C-101254978963}" xr6:coauthVersionLast="47" xr6:coauthVersionMax="47" xr10:uidLastSave="{00000000-0000-0000-0000-000000000000}"/>
  <bookViews>
    <workbookView xWindow="6315" yWindow="2595" windowWidth="24090" windowHeight="11295" activeTab="1" xr2:uid="{00000000-000D-0000-FFFF-FFFF00000000}"/>
  </bookViews>
  <sheets>
    <sheet name="Chart1" sheetId="2" r:id="rId1"/>
    <sheet name="Sheet1" sheetId="1" r:id="rId2"/>
  </sheets>
  <definedNames>
    <definedName name="_xlnm.Print_Area" localSheetId="1">Sheet1!$A$1:$F$48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1" l="1"/>
  <c r="E25" i="1"/>
  <c r="E19" i="1"/>
  <c r="E13" i="1"/>
  <c r="E7" i="1"/>
  <c r="E37" i="1" l="1"/>
</calcChain>
</file>

<file path=xl/sharedStrings.xml><?xml version="1.0" encoding="utf-8"?>
<sst xmlns="http://schemas.openxmlformats.org/spreadsheetml/2006/main" count="37" uniqueCount="25">
  <si>
    <t>Lake County will not accept nor authorize payment for travel time or expenses of service personnel to any of Lake County’s facility locations. The hourly rate must commence on the job site.  Billable time will be for service work performed.</t>
  </si>
  <si>
    <t>Type Your Firm's Name Here</t>
  </si>
  <si>
    <t>Lake County is exempt from all taxes (Federal, State, Local). A Tax Exemption Certificate will be furnished upon request for any direct purchasing. Contractor will be responsible for payment of taxes on all materials purchased by the Contractor for the project.</t>
  </si>
  <si>
    <t>SAVE AND SUBMIT AS AN EXCEL FILE</t>
  </si>
  <si>
    <t xml:space="preserve"> Alterations to locked cells may result in disqualification of submission.</t>
  </si>
  <si>
    <t>Contractor to furnish all labor, materials, tools, transportation, and equipment necessary to provide 
services in accordance with specifications listed and implied. Actual hours are unknown and estimated for evaluation purposes only.</t>
  </si>
  <si>
    <t xml:space="preserve">Quantities given are estimates and are based on the prior year’s total usage strictly for evaluation purposes. There is no guaranteed quantity or volume for this contract. Prices submitted shall include: labor, materials, equipment, tools, fuel, and all other incidentals to complete the work as specified. Unit prices shall govern for all services requested under this solicitation.  </t>
  </si>
  <si>
    <t>Description</t>
  </si>
  <si>
    <t>Extended Price</t>
  </si>
  <si>
    <t>Name:</t>
  </si>
  <si>
    <t>Location:</t>
  </si>
  <si>
    <t>Is this a waste to energy facility?</t>
  </si>
  <si>
    <t>Est. Total CUBIC YARDS/year to Transport</t>
  </si>
  <si>
    <t>Unit Price Per Cubic Yard</t>
  </si>
  <si>
    <t>Transporting whole material from the Astor Convenience Center to the following (alternate) eligible/approved facility:</t>
  </si>
  <si>
    <t>Transporting whole material from the Paisley Convenience Center to the following (alternate) eligible/approved facility:</t>
  </si>
  <si>
    <t>Transporting whole material from the Pine Lakes Convenience Center to the following (alternate) eligible/approved facility:</t>
  </si>
  <si>
    <t>GRAND TOTAL:</t>
  </si>
  <si>
    <t>The following information is required in order to be granted a price redetermination.</t>
  </si>
  <si>
    <t xml:space="preserve">Assuming prices quoted include costs for vehicles, maintenance, repair, insurance, fuel, wages, insurances, other employee benefits, materials, overhead, operating expenses, etc., what percentage of the rate is directly attributed to the cost of fuel? </t>
  </si>
  <si>
    <t xml:space="preserve">Which does the firm use: Diesel fuel or Gasoline? </t>
  </si>
  <si>
    <t>Assuming prices quoted include costs for vehicles, maintenance, repair, insurance, fuel, wages, materials, overhead, operating expenses, etc., what percentage of the rate is directly attributed to the cost of wages?</t>
  </si>
  <si>
    <t>Transporting whole material from the  Center Lady Lake Convenience Center tto the following (alternate) eligible/approved facility:</t>
  </si>
  <si>
    <t>Transporting whole material from the Clermont (Loghouse) Convenience to the following (alternate) eligible/approved facility:</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</si>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</sst>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i/>
      <sz val="12"/>
      <color theme="1"/>
      <name val="Calibri"/>
      <family val="2"/>
      <scheme val="minor"/>
    </font>
    <font>
      <b/>
      <sz val="12"/>
      <color theme="1"/>
      <name val="Times New Roman"/>
      <family val="1"/>
    </font>
    <font>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3" fontId="5" fillId="0" borderId="1" xfId="0" applyNumberFormat="1" applyFont="1" applyBorder="1" applyAlignment="1">
      <alignment horizontal="center" vertical="center" wrapText="1"/>
    </xf>
    <xf numFmtId="0" fontId="0" fillId="0" borderId="1" xfId="0" applyBorder="1" applyAlignment="1">
      <alignment horizontal="right"/>
    </xf>
    <xf numFmtId="0" fontId="0" fillId="0" borderId="2" xfId="0" applyBorder="1" applyAlignment="1">
      <alignment horizontal="center" vertical="top" wrapText="1"/>
    </xf>
    <xf numFmtId="164" fontId="3" fillId="3" borderId="1" xfId="0" applyNumberFormat="1" applyFont="1" applyFill="1" applyBorder="1" applyAlignment="1" applyProtection="1">
      <alignment horizontal="center" vertical="center" wrapText="1"/>
      <protection locked="0"/>
    </xf>
    <xf numFmtId="0" fontId="3" fillId="0" borderId="1" xfId="0" applyFont="1" applyBorder="1" applyAlignment="1">
      <alignment horizontal="left" vertical="top" wrapText="1"/>
    </xf>
    <xf numFmtId="0" fontId="5" fillId="3" borderId="1" xfId="0" applyFont="1" applyFill="1" applyBorder="1" applyAlignment="1" applyProtection="1">
      <alignment horizontal="left" vertical="top" wrapText="1"/>
      <protection locked="0"/>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2" fillId="0" borderId="1" xfId="0" applyFont="1" applyBorder="1" applyAlignment="1">
      <alignment horizontal="center" vertical="center" wrapText="1"/>
    </xf>
    <xf numFmtId="0" fontId="0" fillId="0" borderId="0" xfId="0"/>
    <xf numFmtId="0" fontId="2" fillId="3" borderId="1" xfId="0" applyFont="1" applyFill="1" applyBorder="1" applyAlignment="1" applyProtection="1">
      <alignment horizontal="left" vertical="top" wrapText="1"/>
      <protection locked="0"/>
    </xf>
    <xf numFmtId="10" fontId="6" fillId="3" borderId="1" xfId="0" applyNumberFormat="1" applyFont="1" applyFill="1" applyBorder="1" applyAlignment="1" applyProtection="1">
      <alignment horizontal="center" vertical="center"/>
      <protection locked="0"/>
    </xf>
    <xf numFmtId="10" fontId="0" fillId="3" borderId="1" xfId="0" applyNumberFormat="1" applyFill="1" applyBorder="1" applyAlignment="1" applyProtection="1">
      <alignment horizontal="center" vertical="center"/>
      <protection locked="0"/>
    </xf>
    <xf numFmtId="0" fontId="1" fillId="0" borderId="1" xfId="0" applyFont="1" applyBorder="1" applyAlignment="1">
      <alignment horizontal="center"/>
    </xf>
    <xf numFmtId="164" fontId="0" fillId="0" borderId="1" xfId="0" applyNumberFormat="1" applyBorder="1" applyAlignment="1">
      <alignment horizontal="center"/>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5"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4" fillId="3" borderId="1" xfId="0"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multiLvlStrRef>
              <c:f>Sheet1!$A$1:$D$37</c:f>
              <c:multiLvlStrCache>
                <c:ptCount val="37"/>
                <c:lvl>
                  <c:pt idx="5">
                    <c:v>Unit Price Per Cubic Yard</c:v>
                  </c:pt>
                  <c:pt idx="6">
                    <c:v>$0.00</c:v>
                  </c:pt>
                  <c:pt idx="12">
                    <c:v>$0.00</c:v>
                  </c:pt>
                  <c:pt idx="18">
                    <c:v>$0.00</c:v>
                  </c:pt>
                  <c:pt idx="24">
                    <c:v>$0.00</c:v>
                  </c:pt>
                  <c:pt idx="30">
                    <c:v>$0.00</c:v>
                  </c:pt>
                  <c:pt idx="36">
                    <c:v>GRAND TOTAL:</c:v>
                  </c:pt>
                </c:lvl>
                <c:lvl>
                  <c:pt idx="5">
                    <c:v>Est. Total CUBIC YARDS/year to Transport</c:v>
                  </c:pt>
                  <c:pt idx="6">
                    <c:v>660</c:v>
                  </c:pt>
                  <c:pt idx="12">
                    <c:v>6,300</c:v>
                  </c:pt>
                  <c:pt idx="18">
                    <c:v>720</c:v>
                  </c:pt>
                  <c:pt idx="24">
                    <c:v>600</c:v>
                  </c:pt>
                  <c:pt idx="30">
                    <c:v>960</c:v>
                  </c:pt>
                </c:lvl>
                <c:lvl>
                  <c:pt idx="5">
                    <c:v>Description</c:v>
                  </c:pt>
                  <c:pt idx="6">
                    <c:v>Transporting whole material from the Astor Convenience Center to the following (alternate) eligible/approved facility:</c:v>
                  </c:pt>
                  <c:pt idx="7">
                    <c:v>Name:</c:v>
                  </c:pt>
                  <c:pt idx="9">
                    <c:v>Location:</c:v>
                  </c:pt>
                  <c:pt idx="11">
                    <c:v>Is this a waste to energy facility?</c:v>
                  </c:pt>
                  <c:pt idx="12">
                    <c:v>Transporting whole material from the Clermont (Loghouse) Convenience to the following (alternate) eligible/approved facility:</c:v>
                  </c:pt>
                  <c:pt idx="13">
                    <c:v>Name:</c:v>
                  </c:pt>
                  <c:pt idx="15">
                    <c:v>Location:</c:v>
                  </c:pt>
                  <c:pt idx="17">
                    <c:v>Is this a waste to energy facility?</c:v>
                  </c:pt>
                  <c:pt idx="18">
                    <c:v>Transporting whole material from the  Center Lady Lake Convenience Center tto the following (alternate) eligible/approved facility:</c:v>
                  </c:pt>
                  <c:pt idx="19">
                    <c:v>Name:</c:v>
                  </c:pt>
                  <c:pt idx="21">
                    <c:v>Location:</c:v>
                  </c:pt>
                  <c:pt idx="23">
                    <c:v>Is this a waste to energy facility?</c:v>
                  </c:pt>
                  <c:pt idx="24">
                    <c:v>Transporting whole material from the Paisley Convenience Center to the following (alternate) eligible/approved facility:</c:v>
                  </c:pt>
                  <c:pt idx="25">
                    <c:v>Name:</c:v>
                  </c:pt>
                  <c:pt idx="27">
                    <c:v>Location:</c:v>
                  </c:pt>
                  <c:pt idx="29">
                    <c:v>Is this a waste to energy facility?</c:v>
                  </c:pt>
                  <c:pt idx="30">
                    <c:v>Transporting whole material from the Pine Lakes Convenience Center to the following (alternate) eligible/approved facility:</c:v>
                  </c:pt>
                  <c:pt idx="31">
                    <c:v>Name:</c:v>
                  </c:pt>
                  <c:pt idx="33">
                    <c:v>Location:</c:v>
                  </c:pt>
                  <c:pt idx="35">
                    <c:v>Is this a waste to energy facility?</c:v>
                  </c:pt>
                </c:lvl>
                <c:lvl>
                  <c:pt idx="0">
                    <c:v>Type Your Firm's Name Here</c:v>
                  </c:pt>
                  <c:pt idx="1">
                    <c:v>SAVE AND SUBMIT AS AN EXCEL FILE</c:v>
                  </c:pt>
                  <c:pt idx="2">
                    <c:v>Contractor to furnish all labor, materials, tools, transportation, and equipment necessary to provide 
services in accordance with specifications listed and implied. Actual hours are unknown and estimated for evaluation purposes only.</c:v>
                  </c:pt>
                  <c:pt idx="3">
                    <c:v>Quantities given are estimates and are based on the prior year’s total usage strictly for evaluation purposes. There is no guaranteed quantity or volume for this contract. Prices submitted shall include: labor, materials, equipment, tools, fuel, and all ot</c:v>
                  </c:pt>
                  <c:pt idx="4">
                    <c:v> Alterations to locked cells may result in disqualification of submission.</c:v>
                  </c:pt>
                  <c:pt idx="5">
                    <c:v>No.</c:v>
                  </c:pt>
                  <c:pt idx="6">
                    <c:v>1</c:v>
                  </c:pt>
                  <c:pt idx="12">
                    <c:v>2</c:v>
                  </c:pt>
                  <c:pt idx="18">
                    <c:v>3</c:v>
                  </c:pt>
                  <c:pt idx="24">
                    <c:v>4</c:v>
                  </c:pt>
                  <c:pt idx="30">
                    <c:v>5</c:v>
                  </c:pt>
                </c:lvl>
              </c:multiLvlStrCache>
            </c:multiLvlStrRef>
          </c:cat>
          <c:val>
            <c:numRef>
              <c:f>Sheet1!$E$1:$E$37</c:f>
              <c:numCache>
                <c:formatCode>General</c:formatCode>
                <c:ptCount val="37"/>
                <c:pt idx="5">
                  <c:v>0</c:v>
                </c:pt>
                <c:pt idx="6" formatCode="&quot;$&quot;#,##0.00">
                  <c:v>0</c:v>
                </c:pt>
                <c:pt idx="12" formatCode="&quot;$&quot;#,##0.00">
                  <c:v>0</c:v>
                </c:pt>
                <c:pt idx="18" formatCode="&quot;$&quot;#,##0.00">
                  <c:v>0</c:v>
                </c:pt>
                <c:pt idx="24" formatCode="&quot;$&quot;#,##0.00">
                  <c:v>0</c:v>
                </c:pt>
                <c:pt idx="30" formatCode="&quot;$&quot;#,##0.00">
                  <c:v>0</c:v>
                </c:pt>
                <c:pt idx="36" formatCode="&quot;$&quot;#,##0.00">
                  <c:v>0</c:v>
                </c:pt>
              </c:numCache>
            </c:numRef>
          </c:val>
          <c:extLst>
            <c:ext xmlns:c16="http://schemas.microsoft.com/office/drawing/2014/chart" uri="{C3380CC4-5D6E-409C-BE32-E72D297353CC}">
              <c16:uniqueId val="{00000000-AC06-4B5E-9801-E45EF4D5F347}"/>
            </c:ext>
          </c:extLst>
        </c:ser>
        <c:ser>
          <c:idx val="1"/>
          <c:order val="1"/>
          <c:spPr>
            <a:solidFill>
              <a:schemeClr val="accent2"/>
            </a:solidFill>
            <a:ln>
              <a:noFill/>
            </a:ln>
            <a:effectLst/>
          </c:spPr>
          <c:invertIfNegative val="0"/>
          <c:cat>
            <c:multiLvlStrRef>
              <c:f>Sheet1!$A$1:$D$37</c:f>
              <c:multiLvlStrCache>
                <c:ptCount val="37"/>
                <c:lvl>
                  <c:pt idx="5">
                    <c:v>Unit Price Per Cubic Yard</c:v>
                  </c:pt>
                  <c:pt idx="6">
                    <c:v>$0.00</c:v>
                  </c:pt>
                  <c:pt idx="12">
                    <c:v>$0.00</c:v>
                  </c:pt>
                  <c:pt idx="18">
                    <c:v>$0.00</c:v>
                  </c:pt>
                  <c:pt idx="24">
                    <c:v>$0.00</c:v>
                  </c:pt>
                  <c:pt idx="30">
                    <c:v>$0.00</c:v>
                  </c:pt>
                  <c:pt idx="36">
                    <c:v>GRAND TOTAL:</c:v>
                  </c:pt>
                </c:lvl>
                <c:lvl>
                  <c:pt idx="5">
                    <c:v>Est. Total CUBIC YARDS/year to Transport</c:v>
                  </c:pt>
                  <c:pt idx="6">
                    <c:v>660</c:v>
                  </c:pt>
                  <c:pt idx="12">
                    <c:v>6,300</c:v>
                  </c:pt>
                  <c:pt idx="18">
                    <c:v>720</c:v>
                  </c:pt>
                  <c:pt idx="24">
                    <c:v>600</c:v>
                  </c:pt>
                  <c:pt idx="30">
                    <c:v>960</c:v>
                  </c:pt>
                </c:lvl>
                <c:lvl>
                  <c:pt idx="5">
                    <c:v>Description</c:v>
                  </c:pt>
                  <c:pt idx="6">
                    <c:v>Transporting whole material from the Astor Convenience Center to the following (alternate) eligible/approved facility:</c:v>
                  </c:pt>
                  <c:pt idx="7">
                    <c:v>Name:</c:v>
                  </c:pt>
                  <c:pt idx="9">
                    <c:v>Location:</c:v>
                  </c:pt>
                  <c:pt idx="11">
                    <c:v>Is this a waste to energy facility?</c:v>
                  </c:pt>
                  <c:pt idx="12">
                    <c:v>Transporting whole material from the Clermont (Loghouse) Convenience to the following (alternate) eligible/approved facility:</c:v>
                  </c:pt>
                  <c:pt idx="13">
                    <c:v>Name:</c:v>
                  </c:pt>
                  <c:pt idx="15">
                    <c:v>Location:</c:v>
                  </c:pt>
                  <c:pt idx="17">
                    <c:v>Is this a waste to energy facility?</c:v>
                  </c:pt>
                  <c:pt idx="18">
                    <c:v>Transporting whole material from the  Center Lady Lake Convenience Center tto the following (alternate) eligible/approved facility:</c:v>
                  </c:pt>
                  <c:pt idx="19">
                    <c:v>Name:</c:v>
                  </c:pt>
                  <c:pt idx="21">
                    <c:v>Location:</c:v>
                  </c:pt>
                  <c:pt idx="23">
                    <c:v>Is this a waste to energy facility?</c:v>
                  </c:pt>
                  <c:pt idx="24">
                    <c:v>Transporting whole material from the Paisley Convenience Center to the following (alternate) eligible/approved facility:</c:v>
                  </c:pt>
                  <c:pt idx="25">
                    <c:v>Name:</c:v>
                  </c:pt>
                  <c:pt idx="27">
                    <c:v>Location:</c:v>
                  </c:pt>
                  <c:pt idx="29">
                    <c:v>Is this a waste to energy facility?</c:v>
                  </c:pt>
                  <c:pt idx="30">
                    <c:v>Transporting whole material from the Pine Lakes Convenience Center to the following (alternate) eligible/approved facility:</c:v>
                  </c:pt>
                  <c:pt idx="31">
                    <c:v>Name:</c:v>
                  </c:pt>
                  <c:pt idx="33">
                    <c:v>Location:</c:v>
                  </c:pt>
                  <c:pt idx="35">
                    <c:v>Is this a waste to energy facility?</c:v>
                  </c:pt>
                </c:lvl>
                <c:lvl>
                  <c:pt idx="0">
                    <c:v>Type Your Firm's Name Here</c:v>
                  </c:pt>
                  <c:pt idx="1">
                    <c:v>SAVE AND SUBMIT AS AN EXCEL FILE</c:v>
                  </c:pt>
                  <c:pt idx="2">
                    <c:v>Contractor to furnish all labor, materials, tools, transportation, and equipment necessary to provide 
services in accordance with specifications listed and implied. Actual hours are unknown and estimated for evaluation purposes only.</c:v>
                  </c:pt>
                  <c:pt idx="3">
                    <c:v>Quantities given are estimates and are based on the prior year’s total usage strictly for evaluation purposes. There is no guaranteed quantity or volume for this contract. Prices submitted shall include: labor, materials, equipment, tools, fuel, and all ot</c:v>
                  </c:pt>
                  <c:pt idx="4">
                    <c:v> Alterations to locked cells may result in disqualification of submission.</c:v>
                  </c:pt>
                  <c:pt idx="5">
                    <c:v>No.</c:v>
                  </c:pt>
                  <c:pt idx="6">
                    <c:v>1</c:v>
                  </c:pt>
                  <c:pt idx="12">
                    <c:v>2</c:v>
                  </c:pt>
                  <c:pt idx="18">
                    <c:v>3</c:v>
                  </c:pt>
                  <c:pt idx="24">
                    <c:v>4</c:v>
                  </c:pt>
                  <c:pt idx="30">
                    <c:v>5</c:v>
                  </c:pt>
                </c:lvl>
              </c:multiLvlStrCache>
            </c:multiLvlStrRef>
          </c:cat>
          <c:val>
            <c:numRef>
              <c:f>Sheet1!$F$1:$F$37</c:f>
              <c:numCache>
                <c:formatCode>General</c:formatCode>
                <c:ptCount val="37"/>
              </c:numCache>
            </c:numRef>
          </c:val>
          <c:extLst>
            <c:ext xmlns:c16="http://schemas.microsoft.com/office/drawing/2014/chart" uri="{C3380CC4-5D6E-409C-BE32-E72D297353CC}">
              <c16:uniqueId val="{00000001-AC06-4B5E-9801-E45EF4D5F347}"/>
            </c:ext>
          </c:extLst>
        </c:ser>
        <c:dLbls>
          <c:showLegendKey val="0"/>
          <c:showVal val="0"/>
          <c:showCatName val="0"/>
          <c:showSerName val="0"/>
          <c:showPercent val="0"/>
          <c:showBubbleSize val="0"/>
        </c:dLbls>
        <c:gapWidth val="219"/>
        <c:overlap val="-27"/>
        <c:axId val="1283719296"/>
        <c:axId val="1350858287"/>
      </c:barChart>
      <c:catAx>
        <c:axId val="1283719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0858287"/>
        <c:crosses val="autoZero"/>
        <c:auto val="1"/>
        <c:lblAlgn val="ctr"/>
        <c:lblOffset val="100"/>
        <c:noMultiLvlLbl val="0"/>
      </c:catAx>
      <c:valAx>
        <c:axId val="1350858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3719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39F3C84-22B7-45A5-997C-6C6003219D0E}">
  <sheetPr/>
  <sheetViews>
    <sheetView zoomScale="6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84559" cy="6289301"/>
    <xdr:graphicFrame macro="">
      <xdr:nvGraphicFramePr>
        <xdr:cNvPr id="2" name="Chart 1">
          <a:extLst>
            <a:ext uri="{FF2B5EF4-FFF2-40B4-BE49-F238E27FC236}">
              <a16:creationId xmlns:a16="http://schemas.microsoft.com/office/drawing/2014/main" id="{ADD91AD0-7048-056E-D415-6FC362B0AFC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7"/>
  <sheetViews>
    <sheetView tabSelected="1" view="pageLayout" zoomScaleNormal="100" workbookViewId="0">
      <selection activeCell="B10" sqref="B10:B11"/>
    </sheetView>
  </sheetViews>
  <sheetFormatPr defaultRowHeight="15" x14ac:dyDescent="0.25"/>
  <cols>
    <col min="1" max="1" width="8.7109375" customWidth="1"/>
    <col min="2" max="2" width="33.7109375" customWidth="1"/>
    <col min="3" max="3" width="14.28515625" customWidth="1"/>
    <col min="4" max="4" width="16.28515625" customWidth="1"/>
    <col min="5" max="5" width="11.28515625" customWidth="1"/>
    <col min="6" max="6" width="6.140625" customWidth="1"/>
  </cols>
  <sheetData>
    <row r="1" spans="1:6" ht="15.75" x14ac:dyDescent="0.25">
      <c r="A1" s="25" t="s">
        <v>1</v>
      </c>
      <c r="B1" s="25"/>
      <c r="C1" s="25"/>
      <c r="D1" s="25"/>
      <c r="E1" s="25"/>
      <c r="F1" s="25"/>
    </row>
    <row r="2" spans="1:6" ht="16.5" customHeight="1" x14ac:dyDescent="0.25">
      <c r="A2" s="26" t="s">
        <v>3</v>
      </c>
      <c r="B2" s="26"/>
      <c r="C2" s="26"/>
      <c r="D2" s="26"/>
      <c r="E2" s="26"/>
      <c r="F2" s="26"/>
    </row>
    <row r="3" spans="1:6" ht="49.5" customHeight="1" x14ac:dyDescent="0.25">
      <c r="A3" s="27" t="s">
        <v>5</v>
      </c>
      <c r="B3" s="27"/>
      <c r="C3" s="27"/>
      <c r="D3" s="27"/>
      <c r="E3" s="27"/>
      <c r="F3" s="27"/>
    </row>
    <row r="4" spans="1:6" ht="67.5" customHeight="1" x14ac:dyDescent="0.25">
      <c r="A4" s="27" t="s">
        <v>6</v>
      </c>
      <c r="B4" s="27"/>
      <c r="C4" s="27"/>
      <c r="D4" s="27"/>
      <c r="E4" s="27"/>
      <c r="F4" s="27"/>
    </row>
    <row r="5" spans="1:6" ht="18" customHeight="1" x14ac:dyDescent="0.25">
      <c r="A5" s="22" t="s">
        <v>4</v>
      </c>
      <c r="B5" s="22"/>
      <c r="C5" s="22"/>
      <c r="D5" s="22"/>
      <c r="E5" s="22"/>
      <c r="F5" s="22"/>
    </row>
    <row r="6" spans="1:6" ht="67.5" customHeight="1" x14ac:dyDescent="0.25">
      <c r="A6" s="1" t="s">
        <v>24</v>
      </c>
      <c r="B6" s="1" t="s">
        <v>7</v>
      </c>
      <c r="C6" s="1" t="s">
        <v>12</v>
      </c>
      <c r="D6" s="1" t="s">
        <v>13</v>
      </c>
      <c r="E6" s="24" t="s">
        <v>8</v>
      </c>
      <c r="F6" s="24"/>
    </row>
    <row r="7" spans="1:6" ht="63" x14ac:dyDescent="0.25">
      <c r="A7" s="22">
        <v>1</v>
      </c>
      <c r="B7" s="3" t="s">
        <v>14</v>
      </c>
      <c r="C7" s="2">
        <v>660</v>
      </c>
      <c r="D7" s="7">
        <v>0</v>
      </c>
      <c r="E7" s="23">
        <f>(C7*D7)</f>
        <v>0</v>
      </c>
      <c r="F7" s="23"/>
    </row>
    <row r="8" spans="1:6" ht="15.75" customHeight="1" x14ac:dyDescent="0.25">
      <c r="A8" s="22"/>
      <c r="B8" s="10" t="s">
        <v>9</v>
      </c>
      <c r="C8" s="9"/>
      <c r="D8" s="9"/>
      <c r="E8" s="9"/>
      <c r="F8" s="9"/>
    </row>
    <row r="9" spans="1:6" ht="15.75" customHeight="1" x14ac:dyDescent="0.25">
      <c r="A9" s="22"/>
      <c r="B9" s="11"/>
      <c r="C9" s="9"/>
      <c r="D9" s="9"/>
      <c r="E9" s="9"/>
      <c r="F9" s="9"/>
    </row>
    <row r="10" spans="1:6" ht="13.5" customHeight="1" x14ac:dyDescent="0.25">
      <c r="A10" s="22"/>
      <c r="B10" s="10" t="s">
        <v>10</v>
      </c>
      <c r="C10" s="9"/>
      <c r="D10" s="9"/>
      <c r="E10" s="9"/>
      <c r="F10" s="9"/>
    </row>
    <row r="11" spans="1:6" ht="15.75" customHeight="1" x14ac:dyDescent="0.25">
      <c r="A11" s="22"/>
      <c r="B11" s="11"/>
      <c r="C11" s="9"/>
      <c r="D11" s="9"/>
      <c r="E11" s="9"/>
      <c r="F11" s="9"/>
    </row>
    <row r="12" spans="1:6" ht="15.75" x14ac:dyDescent="0.25">
      <c r="A12" s="22"/>
      <c r="B12" s="8" t="s">
        <v>11</v>
      </c>
      <c r="C12" s="9"/>
      <c r="D12" s="9"/>
      <c r="E12" s="9"/>
      <c r="F12" s="9"/>
    </row>
    <row r="13" spans="1:6" ht="63" x14ac:dyDescent="0.25">
      <c r="A13" s="22">
        <v>2</v>
      </c>
      <c r="B13" s="3" t="s">
        <v>23</v>
      </c>
      <c r="C13" s="4">
        <v>6300</v>
      </c>
      <c r="D13" s="7">
        <v>0</v>
      </c>
      <c r="E13" s="23">
        <f>(C13*D13)</f>
        <v>0</v>
      </c>
      <c r="F13" s="23"/>
    </row>
    <row r="14" spans="1:6" ht="15" customHeight="1" x14ac:dyDescent="0.25">
      <c r="A14" s="22"/>
      <c r="B14" s="10" t="s">
        <v>9</v>
      </c>
      <c r="C14" s="9"/>
      <c r="D14" s="9"/>
      <c r="E14" s="9"/>
      <c r="F14" s="9"/>
    </row>
    <row r="15" spans="1:6" ht="15" customHeight="1" x14ac:dyDescent="0.25">
      <c r="A15" s="22"/>
      <c r="B15" s="11"/>
      <c r="C15" s="9"/>
      <c r="D15" s="9"/>
      <c r="E15" s="9"/>
      <c r="F15" s="9"/>
    </row>
    <row r="16" spans="1:6" ht="13.5" customHeight="1" x14ac:dyDescent="0.25">
      <c r="A16" s="22"/>
      <c r="B16" s="10" t="s">
        <v>10</v>
      </c>
      <c r="C16" s="9"/>
      <c r="D16" s="9"/>
      <c r="E16" s="9"/>
      <c r="F16" s="9"/>
    </row>
    <row r="17" spans="1:6" ht="15" customHeight="1" x14ac:dyDescent="0.25">
      <c r="A17" s="22"/>
      <c r="B17" s="11"/>
      <c r="C17" s="9"/>
      <c r="D17" s="9"/>
      <c r="E17" s="9"/>
      <c r="F17" s="9"/>
    </row>
    <row r="18" spans="1:6" ht="15.75" x14ac:dyDescent="0.25">
      <c r="A18" s="22"/>
      <c r="B18" s="8" t="s">
        <v>11</v>
      </c>
      <c r="C18" s="9"/>
      <c r="D18" s="9"/>
      <c r="E18" s="9"/>
      <c r="F18" s="9"/>
    </row>
    <row r="19" spans="1:6" ht="63" x14ac:dyDescent="0.25">
      <c r="A19" s="22">
        <v>3</v>
      </c>
      <c r="B19" s="3" t="s">
        <v>22</v>
      </c>
      <c r="C19" s="4">
        <v>720</v>
      </c>
      <c r="D19" s="7">
        <v>0</v>
      </c>
      <c r="E19" s="23">
        <f>(C19*D19)</f>
        <v>0</v>
      </c>
      <c r="F19" s="23"/>
    </row>
    <row r="20" spans="1:6" ht="15" customHeight="1" x14ac:dyDescent="0.25">
      <c r="A20" s="22"/>
      <c r="B20" s="10" t="s">
        <v>9</v>
      </c>
      <c r="C20" s="9"/>
      <c r="D20" s="9"/>
      <c r="E20" s="9"/>
      <c r="F20" s="9"/>
    </row>
    <row r="21" spans="1:6" ht="15" customHeight="1" x14ac:dyDescent="0.25">
      <c r="A21" s="22"/>
      <c r="B21" s="11"/>
      <c r="C21" s="9"/>
      <c r="D21" s="9"/>
      <c r="E21" s="9"/>
      <c r="F21" s="9"/>
    </row>
    <row r="22" spans="1:6" ht="14.25" customHeight="1" x14ac:dyDescent="0.25">
      <c r="A22" s="22"/>
      <c r="B22" s="10" t="s">
        <v>10</v>
      </c>
      <c r="C22" s="9"/>
      <c r="D22" s="9"/>
      <c r="E22" s="9"/>
      <c r="F22" s="9"/>
    </row>
    <row r="23" spans="1:6" ht="15" customHeight="1" x14ac:dyDescent="0.25">
      <c r="A23" s="22"/>
      <c r="B23" s="11"/>
      <c r="C23" s="9"/>
      <c r="D23" s="9"/>
      <c r="E23" s="9"/>
      <c r="F23" s="9"/>
    </row>
    <row r="24" spans="1:6" ht="15.75" x14ac:dyDescent="0.25">
      <c r="A24" s="22"/>
      <c r="B24" s="8" t="s">
        <v>11</v>
      </c>
      <c r="C24" s="9"/>
      <c r="D24" s="9"/>
      <c r="E24" s="9"/>
      <c r="F24" s="9"/>
    </row>
    <row r="25" spans="1:6" ht="63" x14ac:dyDescent="0.25">
      <c r="A25" s="22">
        <v>4</v>
      </c>
      <c r="B25" s="3" t="s">
        <v>15</v>
      </c>
      <c r="C25" s="4">
        <v>600</v>
      </c>
      <c r="D25" s="7">
        <v>0</v>
      </c>
      <c r="E25" s="23">
        <f>(C25*D25)</f>
        <v>0</v>
      </c>
      <c r="F25" s="23"/>
    </row>
    <row r="26" spans="1:6" ht="15" customHeight="1" x14ac:dyDescent="0.25">
      <c r="A26" s="22"/>
      <c r="B26" s="10" t="s">
        <v>9</v>
      </c>
      <c r="C26" s="9"/>
      <c r="D26" s="9"/>
      <c r="E26" s="9"/>
      <c r="F26" s="9"/>
    </row>
    <row r="27" spans="1:6" ht="15" customHeight="1" x14ac:dyDescent="0.25">
      <c r="A27" s="22"/>
      <c r="B27" s="11"/>
      <c r="C27" s="9"/>
      <c r="D27" s="9"/>
      <c r="E27" s="9"/>
      <c r="F27" s="9"/>
    </row>
    <row r="28" spans="1:6" ht="15" customHeight="1" x14ac:dyDescent="0.25">
      <c r="A28" s="22"/>
      <c r="B28" s="10" t="s">
        <v>10</v>
      </c>
      <c r="C28" s="9"/>
      <c r="D28" s="9"/>
      <c r="E28" s="9"/>
      <c r="F28" s="9"/>
    </row>
    <row r="29" spans="1:6" ht="15" customHeight="1" x14ac:dyDescent="0.25">
      <c r="A29" s="22"/>
      <c r="B29" s="11"/>
      <c r="C29" s="9"/>
      <c r="D29" s="9"/>
      <c r="E29" s="9"/>
      <c r="F29" s="9"/>
    </row>
    <row r="30" spans="1:6" ht="15.75" x14ac:dyDescent="0.25">
      <c r="A30" s="22"/>
      <c r="B30" s="8" t="s">
        <v>11</v>
      </c>
      <c r="C30" s="9"/>
      <c r="D30" s="9"/>
      <c r="E30" s="9"/>
      <c r="F30" s="9"/>
    </row>
    <row r="31" spans="1:6" ht="63" x14ac:dyDescent="0.25">
      <c r="A31" s="22">
        <v>5</v>
      </c>
      <c r="B31" s="3" t="s">
        <v>16</v>
      </c>
      <c r="C31" s="2">
        <v>960</v>
      </c>
      <c r="D31" s="7">
        <v>0</v>
      </c>
      <c r="E31" s="23">
        <f>(C31*D31)</f>
        <v>0</v>
      </c>
      <c r="F31" s="23"/>
    </row>
    <row r="32" spans="1:6" ht="15" customHeight="1" x14ac:dyDescent="0.25">
      <c r="A32" s="22"/>
      <c r="B32" s="10" t="s">
        <v>9</v>
      </c>
      <c r="C32" s="9"/>
      <c r="D32" s="9"/>
      <c r="E32" s="9"/>
      <c r="F32" s="9"/>
    </row>
    <row r="33" spans="1:6" ht="15" customHeight="1" x14ac:dyDescent="0.25">
      <c r="A33" s="22"/>
      <c r="B33" s="11"/>
      <c r="C33" s="9"/>
      <c r="D33" s="9"/>
      <c r="E33" s="9"/>
      <c r="F33" s="9"/>
    </row>
    <row r="34" spans="1:6" ht="15" customHeight="1" x14ac:dyDescent="0.25">
      <c r="A34" s="22"/>
      <c r="B34" s="10" t="s">
        <v>10</v>
      </c>
      <c r="C34" s="9"/>
      <c r="D34" s="9"/>
      <c r="E34" s="9"/>
      <c r="F34" s="9"/>
    </row>
    <row r="35" spans="1:6" ht="15" customHeight="1" x14ac:dyDescent="0.25">
      <c r="A35" s="22"/>
      <c r="B35" s="11"/>
      <c r="C35" s="9"/>
      <c r="D35" s="9"/>
      <c r="E35" s="9"/>
      <c r="F35" s="9"/>
    </row>
    <row r="36" spans="1:6" ht="15.75" x14ac:dyDescent="0.25">
      <c r="A36" s="22"/>
      <c r="B36" s="8" t="s">
        <v>11</v>
      </c>
      <c r="C36" s="9"/>
      <c r="D36" s="9"/>
      <c r="E36" s="9"/>
      <c r="F36" s="9"/>
    </row>
    <row r="37" spans="1:6" ht="28.5" customHeight="1" x14ac:dyDescent="0.25">
      <c r="D37" s="5" t="s">
        <v>17</v>
      </c>
      <c r="E37" s="18">
        <f>SUM(E7:E36)</f>
        <v>0</v>
      </c>
      <c r="F37" s="18"/>
    </row>
    <row r="39" spans="1:6" ht="56.25" customHeight="1" x14ac:dyDescent="0.25">
      <c r="A39" s="19" t="s">
        <v>2</v>
      </c>
      <c r="B39" s="20"/>
      <c r="C39" s="20"/>
      <c r="D39" s="20"/>
      <c r="E39" s="20"/>
      <c r="F39" s="21"/>
    </row>
    <row r="40" spans="1:6" ht="55.5" customHeight="1" x14ac:dyDescent="0.25">
      <c r="A40" s="19" t="s">
        <v>0</v>
      </c>
      <c r="B40" s="20"/>
      <c r="C40" s="20"/>
      <c r="D40" s="20"/>
      <c r="E40" s="20"/>
      <c r="F40" s="21"/>
    </row>
    <row r="41" spans="1:6" ht="11.25" customHeight="1" x14ac:dyDescent="0.25">
      <c r="A41" s="6"/>
      <c r="B41" s="6"/>
      <c r="C41" s="6"/>
      <c r="D41" s="6"/>
      <c r="E41" s="6"/>
      <c r="F41" s="6"/>
    </row>
    <row r="42" spans="1:6" ht="15.75" x14ac:dyDescent="0.25">
      <c r="A42" s="17" t="s">
        <v>18</v>
      </c>
      <c r="B42" s="17"/>
      <c r="C42" s="17"/>
      <c r="D42" s="17"/>
      <c r="E42" s="17"/>
      <c r="F42" s="17"/>
    </row>
    <row r="43" spans="1:6" ht="54.75" customHeight="1" x14ac:dyDescent="0.25">
      <c r="A43" s="12" t="s">
        <v>19</v>
      </c>
      <c r="B43" s="12"/>
      <c r="C43" s="12"/>
      <c r="D43" s="12"/>
      <c r="E43" s="16">
        <v>0</v>
      </c>
      <c r="F43" s="16"/>
    </row>
    <row r="44" spans="1:6" x14ac:dyDescent="0.25">
      <c r="B44" s="13"/>
      <c r="C44" s="13"/>
      <c r="D44" s="13"/>
      <c r="E44" s="13"/>
    </row>
    <row r="45" spans="1:6" ht="28.5" customHeight="1" x14ac:dyDescent="0.25">
      <c r="A45" s="12" t="s">
        <v>20</v>
      </c>
      <c r="B45" s="12"/>
      <c r="C45" s="14"/>
      <c r="D45" s="14"/>
      <c r="E45" s="14"/>
      <c r="F45" s="14"/>
    </row>
    <row r="46" spans="1:6" x14ac:dyDescent="0.25">
      <c r="B46" s="13"/>
      <c r="C46" s="13"/>
      <c r="D46" s="13"/>
      <c r="E46" s="13"/>
    </row>
    <row r="47" spans="1:6" ht="45.75" customHeight="1" x14ac:dyDescent="0.25">
      <c r="A47" s="12" t="s">
        <v>21</v>
      </c>
      <c r="B47" s="12"/>
      <c r="C47" s="12"/>
      <c r="D47" s="12"/>
      <c r="E47" s="15">
        <v>0</v>
      </c>
      <c r="F47" s="15"/>
    </row>
  </sheetData>
  <sheetProtection algorithmName="SHA-512" hashValue="oMmXhh39RVACZC+KzGP2ci9twvkMjZevzrNJUZ5r1Dd5PElU/G6GJrUw2Oi+qSgsCxzFtYhL/8qTyIcvsSNOew==" saltValue="jP95OYAa5nqjF/Txn/lrHQ==" spinCount="100000" sheet="1" objects="1" scenarios="1"/>
  <mergeCells count="55">
    <mergeCell ref="A19:A24"/>
    <mergeCell ref="A25:A30"/>
    <mergeCell ref="E25:F25"/>
    <mergeCell ref="E19:F19"/>
    <mergeCell ref="A1:F1"/>
    <mergeCell ref="A2:F2"/>
    <mergeCell ref="A3:F3"/>
    <mergeCell ref="A5:F5"/>
    <mergeCell ref="A4:F4"/>
    <mergeCell ref="E6:F6"/>
    <mergeCell ref="E7:F7"/>
    <mergeCell ref="E13:F13"/>
    <mergeCell ref="A7:A12"/>
    <mergeCell ref="A13:A18"/>
    <mergeCell ref="E37:F37"/>
    <mergeCell ref="A39:F39"/>
    <mergeCell ref="A40:F40"/>
    <mergeCell ref="A31:A36"/>
    <mergeCell ref="C26:F27"/>
    <mergeCell ref="C28:F29"/>
    <mergeCell ref="C30:F30"/>
    <mergeCell ref="E31:F31"/>
    <mergeCell ref="A43:D43"/>
    <mergeCell ref="B44:C44"/>
    <mergeCell ref="D44:E44"/>
    <mergeCell ref="E43:F43"/>
    <mergeCell ref="A42:F42"/>
    <mergeCell ref="A45:B45"/>
    <mergeCell ref="B46:C46"/>
    <mergeCell ref="D46:E46"/>
    <mergeCell ref="A47:D47"/>
    <mergeCell ref="C45:F45"/>
    <mergeCell ref="E47:F47"/>
    <mergeCell ref="C22:F23"/>
    <mergeCell ref="C24:F24"/>
    <mergeCell ref="C8:F9"/>
    <mergeCell ref="C10:F11"/>
    <mergeCell ref="C12:F12"/>
    <mergeCell ref="C14:F15"/>
    <mergeCell ref="C32:F33"/>
    <mergeCell ref="C34:F35"/>
    <mergeCell ref="C36:F36"/>
    <mergeCell ref="B8:B9"/>
    <mergeCell ref="B10:B11"/>
    <mergeCell ref="B14:B15"/>
    <mergeCell ref="B16:B17"/>
    <mergeCell ref="B20:B21"/>
    <mergeCell ref="B22:B23"/>
    <mergeCell ref="B26:B27"/>
    <mergeCell ref="B28:B29"/>
    <mergeCell ref="B32:B33"/>
    <mergeCell ref="B34:B35"/>
    <mergeCell ref="C16:F17"/>
    <mergeCell ref="C18:F18"/>
    <mergeCell ref="C20:F21"/>
  </mergeCells>
  <dataValidations xWindow="723" yWindow="677" count="1">
    <dataValidation type="list" allowBlank="1" showErrorMessage="1" promptTitle="yes,no" prompt="yes,no" sqref="C12:F12 C18:F18 C24:F24 C36:F36 C30:F30" xr:uid="{8B3B4159-5C1E-4D86-8EC4-F53AA68858A0}">
      <formula1>"yes,no"</formula1>
    </dataValidation>
  </dataValidations>
  <pageMargins left="0.7" right="0.7" top="0.75" bottom="0.75" header="0.3" footer="0.3"/>
  <pageSetup orientation="portrait" r:id="rId1"/>
  <headerFooter>
    <oddHeader xml:space="preserve">&amp;L&amp;"-,Bold"ATTACHMENT 2 - PRICING SHEET&amp;C&amp;"-,Bold"24-928&amp;R&amp;"-,Bold"VEGETATIVE TRANSPORTATION /DISPOSAL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1</vt:i4>
      </vt:variant>
    </vt:vector>
  </HeadingPairs>
  <TitlesOfParts>
    <vt:vector size="3" baseType="lpstr">
      <vt:lpstr>Sheet1</vt:lpstr>
      <vt:lpstr>Chart1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Rogers, Sandra</cp:lastModifiedBy>
  <cp:lastPrinted>2024-03-13T11:05:56Z</cp:lastPrinted>
  <dcterms:created xsi:type="dcterms:W3CDTF">2019-03-06T18:47:16Z</dcterms:created>
  <dcterms:modified xsi:type="dcterms:W3CDTF">2024-03-13T16:48:00Z</dcterms:modified>
</cp:coreProperties>
</file>