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S:\9 Bill\Solicitations\2024\24-923 Hazardous Waste Disposal Services\"/>
    </mc:Choice>
  </mc:AlternateContent>
  <xr:revisionPtr revIDLastSave="0" documentId="13_ncr:1_{CC844C13-E2C9-4499-A696-618DAF5F0AB4}" xr6:coauthVersionLast="47" xr6:coauthVersionMax="47" xr10:uidLastSave="{00000000-0000-0000-0000-000000000000}"/>
  <bookViews>
    <workbookView xWindow="-120" yWindow="-120" windowWidth="16440" windowHeight="28440" xr2:uid="{043141C3-51C1-4A4B-83EC-3E5B4FA51B85}"/>
  </bookViews>
  <sheets>
    <sheet name="19-0931" sheetId="1" r:id="rId1"/>
  </sheets>
  <definedNames>
    <definedName name="_xlnm.Print_Area" localSheetId="0">'19-0931'!$A$1:$F$127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4" i="1" l="1"/>
  <c r="F100" i="1"/>
  <c r="F99" i="1"/>
  <c r="F98" i="1"/>
  <c r="F97" i="1"/>
  <c r="F92" i="1"/>
  <c r="F90" i="1"/>
  <c r="F87" i="1"/>
  <c r="F85" i="1"/>
  <c r="F83" i="1"/>
  <c r="F81" i="1"/>
  <c r="F79" i="1"/>
  <c r="F77" i="1"/>
  <c r="F75" i="1"/>
  <c r="F73" i="1"/>
  <c r="F71" i="1"/>
  <c r="F69" i="1"/>
  <c r="F67" i="1"/>
  <c r="F61" i="1"/>
  <c r="F60" i="1"/>
  <c r="F59" i="1"/>
  <c r="F57" i="1"/>
  <c r="F56" i="1"/>
  <c r="F55" i="1"/>
  <c r="F53" i="1"/>
  <c r="F52" i="1"/>
  <c r="F51" i="1"/>
  <c r="F49" i="1"/>
  <c r="F48" i="1"/>
  <c r="F47" i="1"/>
  <c r="F45" i="1"/>
  <c r="F44" i="1"/>
  <c r="F43" i="1"/>
  <c r="F41" i="1"/>
  <c r="F40" i="1"/>
  <c r="F39" i="1"/>
  <c r="F37" i="1"/>
  <c r="F36" i="1"/>
  <c r="F35" i="1"/>
  <c r="F33" i="1"/>
  <c r="F32" i="1"/>
  <c r="F31" i="1"/>
  <c r="F28" i="1"/>
  <c r="F27" i="1"/>
  <c r="F26" i="1"/>
  <c r="F24" i="1"/>
  <c r="F23" i="1"/>
  <c r="F22" i="1"/>
  <c r="F20" i="1"/>
  <c r="F19" i="1"/>
  <c r="F18" i="1"/>
  <c r="F16" i="1" l="1"/>
  <c r="F15" i="1"/>
  <c r="F14" i="1"/>
  <c r="F13" i="1"/>
  <c r="F11" i="1"/>
  <c r="F10" i="1"/>
  <c r="F9" i="1"/>
  <c r="C105" i="1" l="1"/>
</calcChain>
</file>

<file path=xl/sharedStrings.xml><?xml version="1.0" encoding="utf-8"?>
<sst xmlns="http://schemas.openxmlformats.org/spreadsheetml/2006/main" count="174" uniqueCount="65">
  <si>
    <t>Item No.</t>
  </si>
  <si>
    <t>Description</t>
  </si>
  <si>
    <t>UOM</t>
  </si>
  <si>
    <t>Oil Base Paint</t>
  </si>
  <si>
    <t>55 Gallon Drum</t>
  </si>
  <si>
    <t>35 Gallon Drum</t>
  </si>
  <si>
    <t>5 Gallon Drum</t>
  </si>
  <si>
    <t>Latex Paint</t>
  </si>
  <si>
    <t>LB -  Bulk Roll-Off Rate</t>
  </si>
  <si>
    <t>Flammable Liquid, Non-Halogenated</t>
  </si>
  <si>
    <t>Flammable Liquid, Halogenated</t>
  </si>
  <si>
    <t>Flammable Liquid Poisons</t>
  </si>
  <si>
    <t>Poisons, B, Liquid</t>
  </si>
  <si>
    <t>Poisons, B, Solid</t>
  </si>
  <si>
    <t>Dioxin/PCB</t>
  </si>
  <si>
    <t>Corrosives</t>
  </si>
  <si>
    <t>Oxidizers</t>
  </si>
  <si>
    <t>Hazardous Waste Liquids &amp; Solids Hazard Class 9 BDAT</t>
  </si>
  <si>
    <t>Aerosol Cans</t>
  </si>
  <si>
    <t>Antifreeze</t>
  </si>
  <si>
    <t>Bulk materials will be provided to the contractor in metal or plastic DOT approved drums.  Drums will be labeled with waste type.  It is the responsibility of the contractor to verify the identity of the materials before transportation.  Price for disposal of bulk materials will be based on a per drum price.</t>
  </si>
  <si>
    <t>Pound</t>
  </si>
  <si>
    <t xml:space="preserve">Pound </t>
  </si>
  <si>
    <t>Flammable Solids</t>
  </si>
  <si>
    <t>Poisons, B, Solids</t>
  </si>
  <si>
    <t>Poisons, B, Liquids</t>
  </si>
  <si>
    <t>Pesticide/Herbicides, Liquid or Solid</t>
  </si>
  <si>
    <t>Cyanides or Sulfides</t>
  </si>
  <si>
    <t>Dioxin/PCB, Liquid or Solid</t>
  </si>
  <si>
    <t>Hazardous Waste Liquids or Solids Hazard Class 9 BDAT</t>
  </si>
  <si>
    <t>Latex Paints</t>
  </si>
  <si>
    <t>Contractor must provide all packing and testing materials as part this RFP.  The County will provide bulk materials in DOT approved drums.  At the discretion of the county, the contractor may be required to provide drums, at the County expense, for materials that are to be lab packed.</t>
  </si>
  <si>
    <t>Drum Prices (Each)</t>
  </si>
  <si>
    <t>UN-Rated Labpack Box (Each)</t>
  </si>
  <si>
    <t>55 Gallon Box</t>
  </si>
  <si>
    <t>30 Gallon Box</t>
  </si>
  <si>
    <t>5 Gallon Box</t>
  </si>
  <si>
    <t>Contractor must service CESQGs and SQGs within Lake County and honor the contracted prices throughout the course of the contract.  If businesses are scheduled on a run for pickup, the only additional charge that will be incurred be trasportation per drum.</t>
  </si>
  <si>
    <t>A. BULK MATERIALS</t>
  </si>
  <si>
    <t>B. LAB PACKS</t>
  </si>
  <si>
    <t>C. MATERIALS</t>
  </si>
  <si>
    <t>D. CONDITIONALLY EXEMPT SMALL QUANTITY GENERATORS (CESQGs) AND                                                            SMALL QUANTITY GENERATORS (SQGs)</t>
  </si>
  <si>
    <t>E. OTHER</t>
  </si>
  <si>
    <t>DESCRIPTION</t>
  </si>
  <si>
    <t>Unit of MEASURE</t>
  </si>
  <si>
    <t>PRICE</t>
  </si>
  <si>
    <t>Unit Price</t>
  </si>
  <si>
    <t>TOTAL</t>
  </si>
  <si>
    <t>Quantity</t>
  </si>
  <si>
    <t>Grand Total (Sections A-D)</t>
  </si>
  <si>
    <t>Note: Pricing shall be all-inclusive and shall include all labor, equipment, materials, packing, transportation, disposal, reports, etc. as-needed to perform the services outlined within this RFP.  The County will not pay any charges not included in your pricing proposal. Quantities listed are for evaluation purposes only and not a guarantee of work.</t>
  </si>
  <si>
    <t>The County reserves the right to negotiate with the Awarded Vendor for additional services/items similar in nature not known at time of bid closing.</t>
  </si>
  <si>
    <t>The following information is required in order to be granted a price redetermination.</t>
  </si>
  <si>
    <t xml:space="preserve">Assuming prices quoted include costs for vehicles, maintenance, repair, insurance, fuel, wages, insurances, other employee benefits, materials, overhead, operating expenses, etc., what percentage of the rate is directly attributed to the cost of fuel? </t>
  </si>
  <si>
    <t xml:space="preserve">Which does the firm use: Diesel fuel or Gasoline? </t>
  </si>
  <si>
    <t>Assuming prices quoted include costs for vehicles, maintenance, repair, insurance, fuel, wages, materials, overhead, operating expenses, etc., what percentage of the rate is directly attributed to the cost of wages?</t>
  </si>
  <si>
    <t xml:space="preserve">Assuming prices quoted include costs for vehicles, maintenance, fuel, wages, insurances, other employee benefits, materials, overhead, operating expenses, etc., what percentage of the rate is directly attributed to the cost of materials? </t>
  </si>
  <si>
    <t>Type Your Firm's Name Here</t>
  </si>
  <si>
    <t>SAVE AND SUBMIT AS AN EXCEL FILE</t>
  </si>
  <si>
    <t xml:space="preserve"> Alterations to locked cells may result in disqualification of submission.</t>
  </si>
  <si>
    <t>List separately any surcharges that may apply for special materials or contamination involved with items 1 through 13 above.  Example: Surcharges based on percentage of halogens or the water content of flammable liquids.</t>
  </si>
  <si>
    <t>List Disposal Method:</t>
  </si>
  <si>
    <t>Contractor to furnish all labor, materials, tools, transportation, &amp; equipment necessary to provide services in accordance with specifications listed &amp; implied. Actuals are unknown &amp; estimated for evaluation purposes only.</t>
  </si>
  <si>
    <t>Unit price for each waste category shall be based on the total weight of the container &amp; contents. Vendor shall use a Florida State Department of Agriculture Certified Scale(s). The certified scale must be capable of accurately determining the weight of materials with an accuracy of one (1) ounce.</t>
  </si>
  <si>
    <t>Vendor may add additional pricing items on the following lines that may be invoiced under resulting contract. Vendor may not invoice for items if not included in original pricing proposal.  (Attach additional sheet if needed).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</si>
</sst>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9" x14ac:knownFonts="1">
    <font>
      <sz val="11"/>
      <color theme="1"/>
      <name val="Calibri"/>
      <family val="2"/>
      <scheme val="minor"/>
    </font>
    <font>
      <b/>
      <sz val="12"/>
      <color theme="1"/>
      <name val="Calibri"/>
      <family val="2"/>
      <scheme val="minor"/>
    </font>
    <font>
      <i/>
      <sz val="12"/>
      <color theme="1"/>
      <name val="Times New Roman"/>
      <family val="1"/>
    </font>
    <font>
      <b/>
      <sz val="12"/>
      <color theme="1"/>
      <name val="Times New Roman"/>
      <family val="1"/>
    </font>
    <font>
      <sz val="12"/>
      <color theme="1"/>
      <name val="Times New Roman"/>
      <family val="1"/>
    </font>
    <font>
      <b/>
      <i/>
      <sz val="12"/>
      <color theme="1"/>
      <name val="Calibri"/>
      <family val="2"/>
      <scheme val="minor"/>
    </font>
    <font>
      <b/>
      <sz val="12"/>
      <color rgb="FF000000"/>
      <name val="Times New Roman"/>
      <family val="1"/>
    </font>
    <font>
      <sz val="11"/>
      <color theme="1"/>
      <name val="Times New Roman"/>
      <family val="1"/>
    </font>
    <font>
      <b/>
      <sz val="11"/>
      <color theme="1"/>
      <name val="Times New Roman"/>
      <family val="1"/>
    </font>
  </fonts>
  <fills count="3">
    <fill>
      <patternFill patternType="none"/>
    </fill>
    <fill>
      <patternFill patternType="gray125"/>
    </fill>
    <fill>
      <patternFill patternType="solid">
        <fgColor theme="2"/>
        <bgColor indexed="64"/>
      </patternFill>
    </fill>
  </fills>
  <borders count="11">
    <border>
      <left/>
      <right/>
      <top/>
      <bottom/>
      <diagonal/>
    </border>
    <border>
      <left/>
      <right/>
      <top/>
      <bottom style="medium">
        <color indexed="64"/>
      </bottom>
      <diagonal/>
    </border>
    <border>
      <left/>
      <right/>
      <top style="medium">
        <color indexed="64"/>
      </top>
      <bottom/>
      <diagonal/>
    </border>
    <border>
      <left/>
      <right/>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77">
    <xf numFmtId="0" fontId="0" fillId="0" borderId="0" xfId="0"/>
    <xf numFmtId="0" fontId="0" fillId="0" borderId="0" xfId="0" applyAlignment="1">
      <alignment horizontal="center"/>
    </xf>
    <xf numFmtId="0" fontId="0" fillId="0" borderId="0" xfId="0" applyAlignment="1">
      <alignment horizontal="center" vertical="top" wrapText="1"/>
    </xf>
    <xf numFmtId="10" fontId="0" fillId="0" borderId="7" xfId="0" applyNumberFormat="1" applyBorder="1" applyAlignment="1" applyProtection="1">
      <alignment horizontal="center" vertical="center"/>
      <protection locked="0"/>
    </xf>
    <xf numFmtId="0" fontId="7" fillId="0" borderId="0" xfId="0" applyFont="1"/>
    <xf numFmtId="0" fontId="7" fillId="0" borderId="0" xfId="0" applyFont="1" applyAlignment="1">
      <alignment horizontal="center" vertical="center"/>
    </xf>
    <xf numFmtId="3" fontId="7" fillId="0" borderId="0" xfId="0" applyNumberFormat="1" applyFont="1" applyAlignment="1">
      <alignment horizontal="center" vertical="center"/>
    </xf>
    <xf numFmtId="0" fontId="4" fillId="0" borderId="2" xfId="0" applyFont="1" applyBorder="1"/>
    <xf numFmtId="0" fontId="4" fillId="0" borderId="0" xfId="0" applyFont="1" applyAlignment="1">
      <alignment horizontal="center" vertical="center"/>
    </xf>
    <xf numFmtId="3" fontId="4" fillId="0" borderId="0" xfId="0" applyNumberFormat="1" applyFont="1" applyAlignment="1">
      <alignment horizontal="center" vertical="center"/>
    </xf>
    <xf numFmtId="0" fontId="4" fillId="0" borderId="0" xfId="0" applyFont="1"/>
    <xf numFmtId="0" fontId="4" fillId="0" borderId="0" xfId="0" applyFont="1" applyAlignment="1">
      <alignment horizontal="center" vertical="center" wrapText="1"/>
    </xf>
    <xf numFmtId="0" fontId="4" fillId="0" borderId="0" xfId="0" applyFont="1" applyAlignment="1">
      <alignment wrapText="1"/>
    </xf>
    <xf numFmtId="44" fontId="7" fillId="0" borderId="0" xfId="0" applyNumberFormat="1" applyFont="1" applyAlignment="1">
      <alignment horizontal="left" vertical="center"/>
    </xf>
    <xf numFmtId="44" fontId="4" fillId="0" borderId="0" xfId="0" applyNumberFormat="1" applyFont="1" applyAlignment="1">
      <alignment horizontal="left" vertical="center"/>
    </xf>
    <xf numFmtId="164" fontId="4" fillId="0" borderId="0" xfId="0" applyNumberFormat="1" applyFont="1" applyAlignment="1" applyProtection="1">
      <alignment horizontal="center" vertical="center"/>
      <protection locked="0"/>
    </xf>
    <xf numFmtId="44" fontId="4" fillId="0" borderId="0" xfId="0" applyNumberFormat="1" applyFont="1" applyAlignment="1" applyProtection="1">
      <alignment horizontal="center" vertical="center"/>
      <protection locked="0"/>
    </xf>
    <xf numFmtId="44" fontId="7" fillId="0" borderId="0" xfId="0" applyNumberFormat="1" applyFont="1" applyAlignment="1" applyProtection="1">
      <alignment horizontal="center" vertical="center"/>
      <protection locked="0"/>
    </xf>
    <xf numFmtId="44" fontId="4" fillId="0" borderId="0" xfId="0" applyNumberFormat="1" applyFont="1" applyAlignment="1" applyProtection="1">
      <alignment horizontal="left" vertical="center"/>
      <protection locked="0"/>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4" fillId="0" borderId="0" xfId="0" applyFont="1" applyAlignment="1">
      <alignment horizontal="center" vertical="top" wrapText="1"/>
    </xf>
    <xf numFmtId="0" fontId="4" fillId="0" borderId="0" xfId="0" applyFont="1" applyAlignment="1">
      <alignment horizontal="left" wrapText="1"/>
    </xf>
    <xf numFmtId="0" fontId="4" fillId="0" borderId="0" xfId="0" applyFont="1" applyAlignment="1">
      <alignment horizontal="left"/>
    </xf>
    <xf numFmtId="0" fontId="4" fillId="0" borderId="1" xfId="0" applyFont="1" applyBorder="1" applyAlignment="1">
      <alignment horizontal="right"/>
    </xf>
    <xf numFmtId="0" fontId="4" fillId="0" borderId="0" xfId="0" applyFont="1" applyAlignment="1">
      <alignment horizontal="left" vertical="center"/>
    </xf>
    <xf numFmtId="0" fontId="4" fillId="0" borderId="1" xfId="0" applyFont="1" applyBorder="1" applyAlignment="1">
      <alignment horizontal="left" vertical="center"/>
    </xf>
    <xf numFmtId="0" fontId="4" fillId="0" borderId="0" xfId="0" applyFont="1" applyAlignment="1">
      <alignment horizontal="center"/>
    </xf>
    <xf numFmtId="0" fontId="4" fillId="0" borderId="1" xfId="0" applyFont="1" applyBorder="1" applyAlignment="1">
      <alignment horizontal="center"/>
    </xf>
    <xf numFmtId="3" fontId="4" fillId="0" borderId="3" xfId="0" applyNumberFormat="1" applyFont="1" applyBorder="1" applyAlignment="1">
      <alignment horizontal="center" vertical="center"/>
    </xf>
    <xf numFmtId="3" fontId="4" fillId="0" borderId="5" xfId="0" applyNumberFormat="1" applyFont="1" applyBorder="1" applyAlignment="1">
      <alignment horizontal="center" vertical="center"/>
    </xf>
    <xf numFmtId="164" fontId="4" fillId="0" borderId="5" xfId="0" applyNumberFormat="1" applyFont="1" applyBorder="1" applyAlignment="1">
      <alignment horizontal="left" vertical="center"/>
    </xf>
    <xf numFmtId="0" fontId="3" fillId="0" borderId="0" xfId="0" applyFont="1" applyAlignment="1">
      <alignment horizontal="center" vertical="center" wrapText="1"/>
    </xf>
    <xf numFmtId="0" fontId="4" fillId="0" borderId="0" xfId="0" applyFont="1" applyAlignment="1" applyProtection="1">
      <alignment horizontal="left" vertical="center"/>
      <protection locked="0"/>
    </xf>
    <xf numFmtId="44" fontId="4" fillId="0" borderId="3" xfId="0" applyNumberFormat="1" applyFont="1" applyBorder="1" applyAlignment="1" applyProtection="1">
      <alignment horizontal="left" vertical="center"/>
      <protection locked="0"/>
    </xf>
    <xf numFmtId="44" fontId="4" fillId="0" borderId="3" xfId="0" applyNumberFormat="1" applyFont="1" applyBorder="1" applyAlignment="1">
      <alignment horizontal="center" vertical="center"/>
    </xf>
    <xf numFmtId="44" fontId="4" fillId="0" borderId="5" xfId="0" applyNumberFormat="1" applyFont="1" applyBorder="1" applyAlignment="1">
      <alignment horizontal="right"/>
    </xf>
    <xf numFmtId="0" fontId="6" fillId="0" borderId="0" xfId="0" applyFont="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center" vertical="center" wrapText="1"/>
    </xf>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3" fillId="0" borderId="0" xfId="0" applyFont="1" applyAlignment="1">
      <alignment horizontal="center" vertical="center" wrapText="1"/>
    </xf>
    <xf numFmtId="0" fontId="4" fillId="0" borderId="3" xfId="0" applyFont="1" applyBorder="1" applyAlignment="1">
      <alignment horizontal="right"/>
    </xf>
    <xf numFmtId="0" fontId="3" fillId="0" borderId="0" xfId="0" applyFont="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4" fillId="0" borderId="8" xfId="0" applyFont="1" applyBorder="1" applyAlignment="1" applyProtection="1">
      <alignment horizontal="center" vertical="top" wrapText="1"/>
      <protection locked="0"/>
    </xf>
    <xf numFmtId="0" fontId="4" fillId="0" borderId="9" xfId="0" applyFont="1" applyBorder="1" applyAlignment="1" applyProtection="1">
      <alignment horizontal="center" vertical="top" wrapText="1"/>
      <protection locked="0"/>
    </xf>
    <xf numFmtId="0" fontId="4" fillId="0" borderId="10" xfId="0" applyFont="1" applyBorder="1" applyAlignment="1" applyProtection="1">
      <alignment horizontal="center" vertical="top" wrapText="1"/>
      <protection locked="0"/>
    </xf>
    <xf numFmtId="0" fontId="3" fillId="0" borderId="0" xfId="0" applyFont="1" applyAlignment="1">
      <alignment horizontal="center" vertical="center"/>
    </xf>
    <xf numFmtId="0" fontId="3" fillId="0" borderId="2" xfId="0" applyFont="1" applyBorder="1" applyAlignment="1">
      <alignment horizontal="center" vertical="center"/>
    </xf>
    <xf numFmtId="0" fontId="3" fillId="0" borderId="2" xfId="0" applyFont="1" applyBorder="1" applyAlignment="1">
      <alignment horizontal="center"/>
    </xf>
    <xf numFmtId="0" fontId="8" fillId="0" borderId="2" xfId="0" applyFont="1" applyBorder="1" applyAlignment="1">
      <alignment horizontal="center" vertical="center"/>
    </xf>
    <xf numFmtId="0" fontId="8" fillId="0" borderId="0" xfId="0" applyFont="1" applyAlignment="1">
      <alignment horizontal="center" vertical="center"/>
    </xf>
    <xf numFmtId="0" fontId="8" fillId="0" borderId="1" xfId="0" applyFont="1" applyBorder="1" applyAlignment="1">
      <alignment horizontal="center" vertical="center"/>
    </xf>
    <xf numFmtId="0" fontId="3" fillId="0" borderId="1" xfId="0" applyFont="1" applyBorder="1" applyAlignment="1">
      <alignment horizontal="center" vertical="center"/>
    </xf>
    <xf numFmtId="0" fontId="0" fillId="0" borderId="0" xfId="0" applyAlignment="1">
      <alignment horizontal="left" vertical="top" wrapText="1"/>
    </xf>
    <xf numFmtId="0" fontId="7" fillId="0" borderId="0" xfId="0" applyFont="1" applyAlignment="1">
      <alignment horizontal="center" vertical="top" wrapText="1"/>
    </xf>
    <xf numFmtId="0" fontId="7" fillId="0" borderId="8" xfId="0" applyFont="1" applyBorder="1" applyAlignment="1" applyProtection="1">
      <alignment horizontal="center" vertical="top" wrapText="1"/>
      <protection locked="0"/>
    </xf>
    <xf numFmtId="0" fontId="7" fillId="0" borderId="9" xfId="0" applyFont="1" applyBorder="1" applyAlignment="1" applyProtection="1">
      <alignment horizontal="center" vertical="top" wrapText="1"/>
      <protection locked="0"/>
    </xf>
    <xf numFmtId="0" fontId="7" fillId="0" borderId="10" xfId="0" applyFont="1" applyBorder="1" applyAlignment="1" applyProtection="1">
      <alignment horizontal="center" vertical="top" wrapText="1"/>
      <protection locked="0"/>
    </xf>
    <xf numFmtId="0" fontId="4" fillId="0" borderId="0" xfId="0" applyFont="1" applyAlignment="1" applyProtection="1">
      <alignment horizontal="left" vertical="top" wrapText="1"/>
      <protection locked="0"/>
    </xf>
    <xf numFmtId="0" fontId="1" fillId="0" borderId="2" xfId="0" applyFont="1" applyBorder="1" applyAlignment="1">
      <alignment horizontal="center" wrapText="1"/>
    </xf>
    <xf numFmtId="0" fontId="7" fillId="0" borderId="0" xfId="0" applyFont="1" applyAlignment="1">
      <alignment horizontal="center"/>
    </xf>
    <xf numFmtId="0" fontId="4" fillId="0" borderId="0" xfId="0" applyFont="1" applyAlignment="1">
      <alignment horizontal="center" vertical="center"/>
    </xf>
    <xf numFmtId="0" fontId="4" fillId="0" borderId="4" xfId="0" applyFont="1" applyBorder="1" applyAlignment="1">
      <alignment horizontal="center" vertical="top" wrapText="1"/>
    </xf>
    <xf numFmtId="0" fontId="4" fillId="0" borderId="5" xfId="0" applyFont="1" applyBorder="1" applyAlignment="1">
      <alignment horizontal="center" vertical="top" wrapText="1"/>
    </xf>
    <xf numFmtId="0" fontId="4" fillId="0" borderId="6" xfId="0" applyFont="1" applyBorder="1" applyAlignment="1">
      <alignment horizontal="center" vertical="top" wrapText="1"/>
    </xf>
    <xf numFmtId="0" fontId="2" fillId="0" borderId="0" xfId="0" applyFont="1" applyAlignment="1">
      <alignment horizontal="center" vertical="top" wrapText="1"/>
    </xf>
    <xf numFmtId="0" fontId="3" fillId="0" borderId="0" xfId="0" applyFont="1" applyAlignment="1">
      <alignment horizontal="center" vertical="top"/>
    </xf>
    <xf numFmtId="0" fontId="4" fillId="0" borderId="7" xfId="0" applyFont="1" applyBorder="1" applyAlignment="1" applyProtection="1">
      <alignment horizontal="center" vertical="top" wrapText="1"/>
      <protection locked="0"/>
    </xf>
    <xf numFmtId="0" fontId="5" fillId="2" borderId="0" xfId="0" applyFont="1" applyFill="1" applyAlignment="1" applyProtection="1">
      <alignment horizontal="center" vertical="center"/>
      <protection locked="0"/>
    </xf>
    <xf numFmtId="0" fontId="7" fillId="0" borderId="0" xfId="0" applyFont="1" applyAlignment="1">
      <alignment horizontal="left" vertical="center" wrapText="1"/>
    </xf>
    <xf numFmtId="0" fontId="7" fillId="0" borderId="0" xfId="0" applyFont="1" applyAlignment="1">
      <alignment horizontal="left" vertical="top" wrapText="1"/>
    </xf>
    <xf numFmtId="0" fontId="7" fillId="0" borderId="3"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62857-B869-431E-8F5C-18154311A010}">
  <dimension ref="A1:F129"/>
  <sheetViews>
    <sheetView tabSelected="1" view="pageLayout" zoomScaleNormal="100" workbookViewId="0">
      <selection sqref="A1:F1"/>
    </sheetView>
  </sheetViews>
  <sheetFormatPr defaultRowHeight="15" x14ac:dyDescent="0.25"/>
  <cols>
    <col min="2" max="2" width="35.85546875" customWidth="1"/>
    <col min="3" max="3" width="14.7109375" customWidth="1"/>
    <col min="4" max="4" width="9.140625" style="1" customWidth="1"/>
    <col min="5" max="5" width="10.28515625" customWidth="1"/>
    <col min="6" max="6" width="14.85546875" customWidth="1"/>
  </cols>
  <sheetData>
    <row r="1" spans="1:6" ht="15.75" x14ac:dyDescent="0.25">
      <c r="A1" s="73" t="s">
        <v>57</v>
      </c>
      <c r="B1" s="73"/>
      <c r="C1" s="73"/>
      <c r="D1" s="73"/>
      <c r="E1" s="73"/>
      <c r="F1" s="73"/>
    </row>
    <row r="2" spans="1:6" ht="15.75" customHeight="1" x14ac:dyDescent="0.25">
      <c r="A2" s="38" t="s">
        <v>58</v>
      </c>
      <c r="B2" s="38"/>
      <c r="C2" s="38"/>
      <c r="D2" s="38"/>
      <c r="E2" s="38"/>
      <c r="F2" s="38"/>
    </row>
    <row r="3" spans="1:6" ht="31.5" customHeight="1" x14ac:dyDescent="0.25">
      <c r="A3" s="39" t="s">
        <v>62</v>
      </c>
      <c r="B3" s="39"/>
      <c r="C3" s="39"/>
      <c r="D3" s="39"/>
      <c r="E3" s="39"/>
      <c r="F3" s="39"/>
    </row>
    <row r="4" spans="1:6" ht="18" customHeight="1" x14ac:dyDescent="0.25">
      <c r="A4" s="40" t="s">
        <v>59</v>
      </c>
      <c r="B4" s="40"/>
      <c r="C4" s="40"/>
      <c r="D4" s="40"/>
      <c r="E4" s="40"/>
      <c r="F4" s="40"/>
    </row>
    <row r="5" spans="1:6" ht="15.75" x14ac:dyDescent="0.25">
      <c r="A5" s="51" t="s">
        <v>38</v>
      </c>
      <c r="B5" s="51"/>
      <c r="C5" s="51"/>
      <c r="D5" s="51"/>
      <c r="E5" s="51"/>
      <c r="F5" s="51"/>
    </row>
    <row r="6" spans="1:6" ht="42.75" customHeight="1" x14ac:dyDescent="0.25">
      <c r="A6" s="59" t="s">
        <v>20</v>
      </c>
      <c r="B6" s="59"/>
      <c r="C6" s="59"/>
      <c r="D6" s="59"/>
      <c r="E6" s="59"/>
      <c r="F6" s="59"/>
    </row>
    <row r="7" spans="1:6" ht="6" customHeight="1" thickBot="1" x14ac:dyDescent="0.3">
      <c r="A7" s="65"/>
      <c r="B7" s="65"/>
      <c r="C7" s="65"/>
      <c r="D7" s="65"/>
      <c r="E7" s="4"/>
      <c r="F7" s="4"/>
    </row>
    <row r="8" spans="1:6" ht="16.5" thickBot="1" x14ac:dyDescent="0.3">
      <c r="A8" s="19" t="s">
        <v>0</v>
      </c>
      <c r="B8" s="20" t="s">
        <v>1</v>
      </c>
      <c r="C8" s="20" t="s">
        <v>2</v>
      </c>
      <c r="D8" s="20" t="s">
        <v>48</v>
      </c>
      <c r="E8" s="20" t="s">
        <v>46</v>
      </c>
      <c r="F8" s="21" t="s">
        <v>47</v>
      </c>
    </row>
    <row r="9" spans="1:6" x14ac:dyDescent="0.25">
      <c r="A9" s="54">
        <v>1</v>
      </c>
      <c r="B9" s="4" t="s">
        <v>3</v>
      </c>
      <c r="C9" s="5" t="s">
        <v>4</v>
      </c>
      <c r="D9" s="6">
        <v>45</v>
      </c>
      <c r="E9" s="17">
        <v>0</v>
      </c>
      <c r="F9" s="13">
        <f>(D9*E9)</f>
        <v>0</v>
      </c>
    </row>
    <row r="10" spans="1:6" x14ac:dyDescent="0.25">
      <c r="A10" s="55"/>
      <c r="B10" s="4"/>
      <c r="C10" s="5" t="s">
        <v>5</v>
      </c>
      <c r="D10" s="6">
        <v>1</v>
      </c>
      <c r="E10" s="17">
        <v>0</v>
      </c>
      <c r="F10" s="13">
        <f t="shared" ref="F10:F11" si="0">(D10*E10)</f>
        <v>0</v>
      </c>
    </row>
    <row r="11" spans="1:6" ht="15.75" thickBot="1" x14ac:dyDescent="0.3">
      <c r="A11" s="55"/>
      <c r="B11" s="4"/>
      <c r="C11" s="5" t="s">
        <v>6</v>
      </c>
      <c r="D11" s="6">
        <v>1</v>
      </c>
      <c r="E11" s="17">
        <v>0</v>
      </c>
      <c r="F11" s="13">
        <f t="shared" si="0"/>
        <v>0</v>
      </c>
    </row>
    <row r="12" spans="1:6" ht="31.5" customHeight="1" thickBot="1" x14ac:dyDescent="0.3">
      <c r="A12" s="56"/>
      <c r="B12" s="25" t="s">
        <v>61</v>
      </c>
      <c r="C12" s="60"/>
      <c r="D12" s="61"/>
      <c r="E12" s="61"/>
      <c r="F12" s="62"/>
    </row>
    <row r="13" spans="1:6" ht="15.75" x14ac:dyDescent="0.25">
      <c r="A13" s="52">
        <v>2</v>
      </c>
      <c r="B13" s="7" t="s">
        <v>7</v>
      </c>
      <c r="C13" s="8" t="s">
        <v>4</v>
      </c>
      <c r="D13" s="9">
        <v>176</v>
      </c>
      <c r="E13" s="16">
        <v>0</v>
      </c>
      <c r="F13" s="14">
        <f t="shared" ref="F13:F16" si="1">(D13*E13)</f>
        <v>0</v>
      </c>
    </row>
    <row r="14" spans="1:6" ht="15.75" x14ac:dyDescent="0.25">
      <c r="A14" s="51"/>
      <c r="B14" s="10"/>
      <c r="C14" s="8" t="s">
        <v>5</v>
      </c>
      <c r="D14" s="9">
        <v>1</v>
      </c>
      <c r="E14" s="16">
        <v>0</v>
      </c>
      <c r="F14" s="14">
        <f t="shared" si="1"/>
        <v>0</v>
      </c>
    </row>
    <row r="15" spans="1:6" ht="15.75" x14ac:dyDescent="0.25">
      <c r="A15" s="51"/>
      <c r="B15" s="10"/>
      <c r="C15" s="8" t="s">
        <v>6</v>
      </c>
      <c r="D15" s="9">
        <v>1</v>
      </c>
      <c r="E15" s="16">
        <v>0</v>
      </c>
      <c r="F15" s="14">
        <f t="shared" si="1"/>
        <v>0</v>
      </c>
    </row>
    <row r="16" spans="1:6" ht="32.25" thickBot="1" x14ac:dyDescent="0.3">
      <c r="A16" s="51"/>
      <c r="B16" s="10"/>
      <c r="C16" s="11" t="s">
        <v>8</v>
      </c>
      <c r="D16" s="9">
        <v>93380</v>
      </c>
      <c r="E16" s="16">
        <v>0</v>
      </c>
      <c r="F16" s="14">
        <f t="shared" si="1"/>
        <v>0</v>
      </c>
    </row>
    <row r="17" spans="1:6" ht="36.75" customHeight="1" thickBot="1" x14ac:dyDescent="0.3">
      <c r="A17" s="57"/>
      <c r="B17" s="25" t="s">
        <v>61</v>
      </c>
      <c r="C17" s="48"/>
      <c r="D17" s="49"/>
      <c r="E17" s="49"/>
      <c r="F17" s="50"/>
    </row>
    <row r="18" spans="1:6" ht="20.25" customHeight="1" x14ac:dyDescent="0.25">
      <c r="A18" s="52">
        <v>3</v>
      </c>
      <c r="B18" s="12" t="s">
        <v>9</v>
      </c>
      <c r="C18" s="8" t="s">
        <v>4</v>
      </c>
      <c r="D18" s="9">
        <v>31</v>
      </c>
      <c r="E18" s="16">
        <v>0</v>
      </c>
      <c r="F18" s="14">
        <f t="shared" ref="F18:F20" si="2">(D18*E18)</f>
        <v>0</v>
      </c>
    </row>
    <row r="19" spans="1:6" ht="15.75" x14ac:dyDescent="0.25">
      <c r="A19" s="51"/>
      <c r="B19" s="10"/>
      <c r="C19" s="8" t="s">
        <v>5</v>
      </c>
      <c r="D19" s="9">
        <v>1</v>
      </c>
      <c r="E19" s="16">
        <v>0</v>
      </c>
      <c r="F19" s="14">
        <f t="shared" si="2"/>
        <v>0</v>
      </c>
    </row>
    <row r="20" spans="1:6" ht="16.5" thickBot="1" x14ac:dyDescent="0.3">
      <c r="A20" s="51"/>
      <c r="B20" s="10"/>
      <c r="C20" s="8" t="s">
        <v>6</v>
      </c>
      <c r="D20" s="9">
        <v>1</v>
      </c>
      <c r="E20" s="16">
        <v>0</v>
      </c>
      <c r="F20" s="14">
        <f t="shared" si="2"/>
        <v>0</v>
      </c>
    </row>
    <row r="21" spans="1:6" ht="32.25" customHeight="1" thickBot="1" x14ac:dyDescent="0.3">
      <c r="A21" s="57"/>
      <c r="B21" s="25" t="s">
        <v>61</v>
      </c>
      <c r="C21" s="48"/>
      <c r="D21" s="49"/>
      <c r="E21" s="49"/>
      <c r="F21" s="50"/>
    </row>
    <row r="22" spans="1:6" ht="15.75" x14ac:dyDescent="0.25">
      <c r="A22" s="52">
        <v>4</v>
      </c>
      <c r="B22" s="10" t="s">
        <v>10</v>
      </c>
      <c r="C22" s="8" t="s">
        <v>4</v>
      </c>
      <c r="D22" s="9">
        <v>31</v>
      </c>
      <c r="E22" s="16">
        <v>0</v>
      </c>
      <c r="F22" s="14">
        <f t="shared" ref="F22:F24" si="3">(D22*E22)</f>
        <v>0</v>
      </c>
    </row>
    <row r="23" spans="1:6" ht="15.75" x14ac:dyDescent="0.25">
      <c r="A23" s="51"/>
      <c r="B23" s="10"/>
      <c r="C23" s="8" t="s">
        <v>5</v>
      </c>
      <c r="D23" s="9">
        <v>1</v>
      </c>
      <c r="E23" s="16">
        <v>0</v>
      </c>
      <c r="F23" s="14">
        <f t="shared" si="3"/>
        <v>0</v>
      </c>
    </row>
    <row r="24" spans="1:6" ht="16.5" thickBot="1" x14ac:dyDescent="0.3">
      <c r="A24" s="51"/>
      <c r="B24" s="10"/>
      <c r="C24" s="8" t="s">
        <v>6</v>
      </c>
      <c r="D24" s="9">
        <v>1</v>
      </c>
      <c r="E24" s="16">
        <v>0</v>
      </c>
      <c r="F24" s="14">
        <f t="shared" si="3"/>
        <v>0</v>
      </c>
    </row>
    <row r="25" spans="1:6" ht="42" customHeight="1" thickBot="1" x14ac:dyDescent="0.3">
      <c r="A25" s="57"/>
      <c r="B25" s="25" t="s">
        <v>61</v>
      </c>
      <c r="C25" s="48"/>
      <c r="D25" s="49"/>
      <c r="E25" s="49"/>
      <c r="F25" s="50"/>
    </row>
    <row r="26" spans="1:6" ht="15.75" x14ac:dyDescent="0.25">
      <c r="A26" s="52">
        <v>5</v>
      </c>
      <c r="B26" s="7" t="s">
        <v>11</v>
      </c>
      <c r="C26" s="8" t="s">
        <v>4</v>
      </c>
      <c r="D26" s="9">
        <v>1</v>
      </c>
      <c r="E26" s="18">
        <v>0</v>
      </c>
      <c r="F26" s="14">
        <f t="shared" ref="F26:F28" si="4">(D26*E26)</f>
        <v>0</v>
      </c>
    </row>
    <row r="27" spans="1:6" ht="15.75" x14ac:dyDescent="0.25">
      <c r="A27" s="51"/>
      <c r="B27" s="10"/>
      <c r="C27" s="8" t="s">
        <v>5</v>
      </c>
      <c r="D27" s="9">
        <v>1</v>
      </c>
      <c r="E27" s="18">
        <v>0</v>
      </c>
      <c r="F27" s="14">
        <f t="shared" si="4"/>
        <v>0</v>
      </c>
    </row>
    <row r="28" spans="1:6" ht="16.5" thickBot="1" x14ac:dyDescent="0.3">
      <c r="A28" s="51"/>
      <c r="B28" s="10"/>
      <c r="C28" s="8" t="s">
        <v>6</v>
      </c>
      <c r="D28" s="9">
        <v>1</v>
      </c>
      <c r="E28" s="18">
        <v>0</v>
      </c>
      <c r="F28" s="14">
        <f t="shared" si="4"/>
        <v>0</v>
      </c>
    </row>
    <row r="29" spans="1:6" ht="36.75" customHeight="1" thickBot="1" x14ac:dyDescent="0.3">
      <c r="A29" s="57"/>
      <c r="B29" s="25" t="s">
        <v>61</v>
      </c>
      <c r="C29" s="48"/>
      <c r="D29" s="49"/>
      <c r="E29" s="49"/>
      <c r="F29" s="50"/>
    </row>
    <row r="30" spans="1:6" ht="15" customHeight="1" thickBot="1" x14ac:dyDescent="0.3">
      <c r="A30" s="19" t="s">
        <v>0</v>
      </c>
      <c r="B30" s="20" t="s">
        <v>1</v>
      </c>
      <c r="C30" s="20" t="s">
        <v>2</v>
      </c>
      <c r="D30" s="20" t="s">
        <v>48</v>
      </c>
      <c r="E30" s="20" t="s">
        <v>46</v>
      </c>
      <c r="F30" s="21" t="s">
        <v>47</v>
      </c>
    </row>
    <row r="31" spans="1:6" ht="14.25" customHeight="1" x14ac:dyDescent="0.25">
      <c r="A31" s="52">
        <v>6</v>
      </c>
      <c r="B31" s="10" t="s">
        <v>12</v>
      </c>
      <c r="C31" s="8" t="s">
        <v>4</v>
      </c>
      <c r="D31" s="9">
        <v>1</v>
      </c>
      <c r="E31" s="18">
        <v>0</v>
      </c>
      <c r="F31" s="14">
        <f t="shared" ref="F31:F33" si="5">(D31*E31)</f>
        <v>0</v>
      </c>
    </row>
    <row r="32" spans="1:6" ht="15.75" x14ac:dyDescent="0.25">
      <c r="A32" s="51"/>
      <c r="B32" s="10"/>
      <c r="C32" s="8" t="s">
        <v>5</v>
      </c>
      <c r="D32" s="9">
        <v>1</v>
      </c>
      <c r="E32" s="18">
        <v>0</v>
      </c>
      <c r="F32" s="14">
        <f t="shared" si="5"/>
        <v>0</v>
      </c>
    </row>
    <row r="33" spans="1:6" ht="16.5" thickBot="1" x14ac:dyDescent="0.3">
      <c r="A33" s="51"/>
      <c r="B33" s="10"/>
      <c r="C33" s="8" t="s">
        <v>6</v>
      </c>
      <c r="D33" s="9">
        <v>1</v>
      </c>
      <c r="E33" s="18">
        <v>0</v>
      </c>
      <c r="F33" s="14">
        <f t="shared" si="5"/>
        <v>0</v>
      </c>
    </row>
    <row r="34" spans="1:6" ht="30" customHeight="1" thickBot="1" x14ac:dyDescent="0.3">
      <c r="A34" s="57"/>
      <c r="B34" s="25" t="s">
        <v>61</v>
      </c>
      <c r="C34" s="48"/>
      <c r="D34" s="49"/>
      <c r="E34" s="49"/>
      <c r="F34" s="50"/>
    </row>
    <row r="35" spans="1:6" ht="15.75" x14ac:dyDescent="0.25">
      <c r="A35" s="52">
        <v>7</v>
      </c>
      <c r="B35" s="10" t="s">
        <v>13</v>
      </c>
      <c r="C35" s="8" t="s">
        <v>4</v>
      </c>
      <c r="D35" s="9">
        <v>1</v>
      </c>
      <c r="E35" s="18">
        <v>0</v>
      </c>
      <c r="F35" s="14">
        <f t="shared" ref="F35:F37" si="6">(D35*E35)</f>
        <v>0</v>
      </c>
    </row>
    <row r="36" spans="1:6" ht="15.75" x14ac:dyDescent="0.25">
      <c r="A36" s="51"/>
      <c r="B36" s="10"/>
      <c r="C36" s="8" t="s">
        <v>5</v>
      </c>
      <c r="D36" s="9">
        <v>1</v>
      </c>
      <c r="E36" s="18">
        <v>0</v>
      </c>
      <c r="F36" s="14">
        <f t="shared" si="6"/>
        <v>0</v>
      </c>
    </row>
    <row r="37" spans="1:6" ht="16.5" thickBot="1" x14ac:dyDescent="0.3">
      <c r="A37" s="51"/>
      <c r="B37" s="10"/>
      <c r="C37" s="8" t="s">
        <v>6</v>
      </c>
      <c r="D37" s="9">
        <v>1</v>
      </c>
      <c r="E37" s="18">
        <v>0</v>
      </c>
      <c r="F37" s="14">
        <f t="shared" si="6"/>
        <v>0</v>
      </c>
    </row>
    <row r="38" spans="1:6" ht="30" customHeight="1" thickBot="1" x14ac:dyDescent="0.3">
      <c r="A38" s="57"/>
      <c r="B38" s="25" t="s">
        <v>61</v>
      </c>
      <c r="C38" s="48"/>
      <c r="D38" s="49"/>
      <c r="E38" s="49"/>
      <c r="F38" s="50"/>
    </row>
    <row r="39" spans="1:6" ht="15.75" x14ac:dyDescent="0.25">
      <c r="A39" s="52">
        <v>8</v>
      </c>
      <c r="B39" s="10" t="s">
        <v>14</v>
      </c>
      <c r="C39" s="8" t="s">
        <v>4</v>
      </c>
      <c r="D39" s="9">
        <v>1</v>
      </c>
      <c r="E39" s="18">
        <v>0</v>
      </c>
      <c r="F39" s="14">
        <f t="shared" ref="F39:F41" si="7">(D39*E39)</f>
        <v>0</v>
      </c>
    </row>
    <row r="40" spans="1:6" ht="15.75" x14ac:dyDescent="0.25">
      <c r="A40" s="51"/>
      <c r="B40" s="10"/>
      <c r="C40" s="8" t="s">
        <v>5</v>
      </c>
      <c r="D40" s="9">
        <v>1</v>
      </c>
      <c r="E40" s="18">
        <v>0</v>
      </c>
      <c r="F40" s="14">
        <f t="shared" si="7"/>
        <v>0</v>
      </c>
    </row>
    <row r="41" spans="1:6" ht="16.5" thickBot="1" x14ac:dyDescent="0.3">
      <c r="A41" s="51"/>
      <c r="B41" s="10"/>
      <c r="C41" s="8" t="s">
        <v>6</v>
      </c>
      <c r="D41" s="9">
        <v>1</v>
      </c>
      <c r="E41" s="18">
        <v>0</v>
      </c>
      <c r="F41" s="14">
        <f t="shared" si="7"/>
        <v>0</v>
      </c>
    </row>
    <row r="42" spans="1:6" ht="29.25" customHeight="1" thickBot="1" x14ac:dyDescent="0.3">
      <c r="A42" s="57"/>
      <c r="B42" s="25" t="s">
        <v>61</v>
      </c>
      <c r="C42" s="48"/>
      <c r="D42" s="49"/>
      <c r="E42" s="49"/>
      <c r="F42" s="50"/>
    </row>
    <row r="43" spans="1:6" ht="15.75" x14ac:dyDescent="0.25">
      <c r="A43" s="52">
        <v>9</v>
      </c>
      <c r="B43" s="10" t="s">
        <v>15</v>
      </c>
      <c r="C43" s="8" t="s">
        <v>4</v>
      </c>
      <c r="D43" s="9">
        <v>1</v>
      </c>
      <c r="E43" s="18">
        <v>0</v>
      </c>
      <c r="F43" s="14">
        <f t="shared" ref="F43:F45" si="8">(D43*E43)</f>
        <v>0</v>
      </c>
    </row>
    <row r="44" spans="1:6" ht="15.75" x14ac:dyDescent="0.25">
      <c r="A44" s="51"/>
      <c r="B44" s="10"/>
      <c r="C44" s="8" t="s">
        <v>5</v>
      </c>
      <c r="D44" s="9">
        <v>1</v>
      </c>
      <c r="E44" s="18">
        <v>0</v>
      </c>
      <c r="F44" s="14">
        <f t="shared" si="8"/>
        <v>0</v>
      </c>
    </row>
    <row r="45" spans="1:6" ht="16.5" thickBot="1" x14ac:dyDescent="0.3">
      <c r="A45" s="51"/>
      <c r="B45" s="10"/>
      <c r="C45" s="8" t="s">
        <v>6</v>
      </c>
      <c r="D45" s="9">
        <v>1</v>
      </c>
      <c r="E45" s="18">
        <v>0</v>
      </c>
      <c r="F45" s="14">
        <f t="shared" si="8"/>
        <v>0</v>
      </c>
    </row>
    <row r="46" spans="1:6" ht="30.75" customHeight="1" thickBot="1" x14ac:dyDescent="0.3">
      <c r="A46" s="57"/>
      <c r="B46" s="25" t="s">
        <v>61</v>
      </c>
      <c r="C46" s="48"/>
      <c r="D46" s="49"/>
      <c r="E46" s="49"/>
      <c r="F46" s="50"/>
    </row>
    <row r="47" spans="1:6" ht="15.75" x14ac:dyDescent="0.25">
      <c r="A47" s="52">
        <v>10</v>
      </c>
      <c r="B47" s="10" t="s">
        <v>16</v>
      </c>
      <c r="C47" s="8" t="s">
        <v>4</v>
      </c>
      <c r="D47" s="9">
        <v>1</v>
      </c>
      <c r="E47" s="18">
        <v>0</v>
      </c>
      <c r="F47" s="14">
        <f t="shared" ref="F47:F49" si="9">(D47*E47)</f>
        <v>0</v>
      </c>
    </row>
    <row r="48" spans="1:6" ht="15.75" x14ac:dyDescent="0.25">
      <c r="A48" s="51"/>
      <c r="B48" s="10"/>
      <c r="C48" s="8" t="s">
        <v>5</v>
      </c>
      <c r="D48" s="9">
        <v>1</v>
      </c>
      <c r="E48" s="18">
        <v>0</v>
      </c>
      <c r="F48" s="14">
        <f t="shared" si="9"/>
        <v>0</v>
      </c>
    </row>
    <row r="49" spans="1:6" ht="16.5" thickBot="1" x14ac:dyDescent="0.3">
      <c r="A49" s="51"/>
      <c r="B49" s="10"/>
      <c r="C49" s="8" t="s">
        <v>6</v>
      </c>
      <c r="D49" s="9">
        <v>1</v>
      </c>
      <c r="E49" s="18">
        <v>0</v>
      </c>
      <c r="F49" s="14">
        <f t="shared" si="9"/>
        <v>0</v>
      </c>
    </row>
    <row r="50" spans="1:6" ht="30" customHeight="1" thickBot="1" x14ac:dyDescent="0.3">
      <c r="A50" s="57"/>
      <c r="B50" s="25" t="s">
        <v>61</v>
      </c>
      <c r="C50" s="48"/>
      <c r="D50" s="49"/>
      <c r="E50" s="49"/>
      <c r="F50" s="50"/>
    </row>
    <row r="51" spans="1:6" ht="31.5" x14ac:dyDescent="0.25">
      <c r="A51" s="52">
        <v>11</v>
      </c>
      <c r="B51" s="12" t="s">
        <v>17</v>
      </c>
      <c r="C51" s="8" t="s">
        <v>4</v>
      </c>
      <c r="D51" s="9">
        <v>1</v>
      </c>
      <c r="E51" s="18">
        <v>0</v>
      </c>
      <c r="F51" s="14">
        <f t="shared" ref="F51:F53" si="10">(D51*E51)</f>
        <v>0</v>
      </c>
    </row>
    <row r="52" spans="1:6" ht="15.75" x14ac:dyDescent="0.25">
      <c r="A52" s="51"/>
      <c r="B52" s="10"/>
      <c r="C52" s="8" t="s">
        <v>5</v>
      </c>
      <c r="D52" s="9">
        <v>1</v>
      </c>
      <c r="E52" s="18">
        <v>0</v>
      </c>
      <c r="F52" s="14">
        <f t="shared" si="10"/>
        <v>0</v>
      </c>
    </row>
    <row r="53" spans="1:6" ht="16.5" thickBot="1" x14ac:dyDescent="0.3">
      <c r="A53" s="51"/>
      <c r="B53" s="10"/>
      <c r="C53" s="8" t="s">
        <v>6</v>
      </c>
      <c r="D53" s="9">
        <v>1</v>
      </c>
      <c r="E53" s="18">
        <v>0</v>
      </c>
      <c r="F53" s="14">
        <f t="shared" si="10"/>
        <v>0</v>
      </c>
    </row>
    <row r="54" spans="1:6" ht="29.25" customHeight="1" thickBot="1" x14ac:dyDescent="0.3">
      <c r="A54" s="57"/>
      <c r="B54" s="25" t="s">
        <v>61</v>
      </c>
      <c r="C54" s="48"/>
      <c r="D54" s="49"/>
      <c r="E54" s="49"/>
      <c r="F54" s="50"/>
    </row>
    <row r="55" spans="1:6" ht="15.75" x14ac:dyDescent="0.25">
      <c r="A55" s="52">
        <v>12</v>
      </c>
      <c r="B55" s="10" t="s">
        <v>18</v>
      </c>
      <c r="C55" s="8" t="s">
        <v>4</v>
      </c>
      <c r="D55" s="9">
        <v>24</v>
      </c>
      <c r="E55" s="18">
        <v>0</v>
      </c>
      <c r="F55" s="14">
        <f t="shared" ref="F55:F57" si="11">(D55*E55)</f>
        <v>0</v>
      </c>
    </row>
    <row r="56" spans="1:6" ht="15.75" x14ac:dyDescent="0.25">
      <c r="A56" s="51"/>
      <c r="B56" s="10"/>
      <c r="C56" s="8" t="s">
        <v>5</v>
      </c>
      <c r="D56" s="9">
        <v>1</v>
      </c>
      <c r="E56" s="18">
        <v>0</v>
      </c>
      <c r="F56" s="14">
        <f t="shared" si="11"/>
        <v>0</v>
      </c>
    </row>
    <row r="57" spans="1:6" ht="16.5" thickBot="1" x14ac:dyDescent="0.3">
      <c r="A57" s="51"/>
      <c r="B57" s="10"/>
      <c r="C57" s="8" t="s">
        <v>6</v>
      </c>
      <c r="D57" s="9">
        <v>1</v>
      </c>
      <c r="E57" s="18">
        <v>0</v>
      </c>
      <c r="F57" s="14">
        <f t="shared" si="11"/>
        <v>0</v>
      </c>
    </row>
    <row r="58" spans="1:6" ht="30.75" customHeight="1" thickBot="1" x14ac:dyDescent="0.3">
      <c r="A58" s="57"/>
      <c r="B58" s="25" t="s">
        <v>61</v>
      </c>
      <c r="C58" s="48"/>
      <c r="D58" s="49"/>
      <c r="E58" s="49"/>
      <c r="F58" s="50"/>
    </row>
    <row r="59" spans="1:6" ht="15.75" x14ac:dyDescent="0.25">
      <c r="A59" s="52">
        <v>13</v>
      </c>
      <c r="B59" s="10" t="s">
        <v>19</v>
      </c>
      <c r="C59" s="8" t="s">
        <v>4</v>
      </c>
      <c r="D59" s="9">
        <v>1</v>
      </c>
      <c r="E59" s="18">
        <v>0</v>
      </c>
      <c r="F59" s="14">
        <f t="shared" ref="F59:F61" si="12">(D59*E59)</f>
        <v>0</v>
      </c>
    </row>
    <row r="60" spans="1:6" ht="15.75" x14ac:dyDescent="0.25">
      <c r="A60" s="51"/>
      <c r="B60" s="10"/>
      <c r="C60" s="8" t="s">
        <v>5</v>
      </c>
      <c r="D60" s="9">
        <v>1</v>
      </c>
      <c r="E60" s="18">
        <v>0</v>
      </c>
      <c r="F60" s="14">
        <f t="shared" si="12"/>
        <v>0</v>
      </c>
    </row>
    <row r="61" spans="1:6" ht="16.5" thickBot="1" x14ac:dyDescent="0.3">
      <c r="A61" s="51"/>
      <c r="B61" s="10"/>
      <c r="C61" s="8" t="s">
        <v>6</v>
      </c>
      <c r="D61" s="9">
        <v>1</v>
      </c>
      <c r="E61" s="18">
        <v>0</v>
      </c>
      <c r="F61" s="14">
        <f t="shared" si="12"/>
        <v>0</v>
      </c>
    </row>
    <row r="62" spans="1:6" ht="33" customHeight="1" thickBot="1" x14ac:dyDescent="0.3">
      <c r="A62" s="57"/>
      <c r="B62" s="25" t="s">
        <v>61</v>
      </c>
      <c r="C62" s="48"/>
      <c r="D62" s="49"/>
      <c r="E62" s="49"/>
      <c r="F62" s="50"/>
    </row>
    <row r="63" spans="1:6" ht="33" customHeight="1" thickBot="1" x14ac:dyDescent="0.3">
      <c r="A63" s="74" t="s">
        <v>60</v>
      </c>
      <c r="B63" s="74"/>
      <c r="C63" s="74"/>
      <c r="D63" s="74"/>
      <c r="E63" s="74"/>
      <c r="F63" s="74"/>
    </row>
    <row r="64" spans="1:6" ht="15.75" x14ac:dyDescent="0.25">
      <c r="A64" s="52" t="s">
        <v>39</v>
      </c>
      <c r="B64" s="52"/>
      <c r="C64" s="52"/>
      <c r="D64" s="52"/>
      <c r="E64" s="52"/>
      <c r="F64" s="52"/>
    </row>
    <row r="65" spans="1:6" ht="44.25" customHeight="1" thickBot="1" x14ac:dyDescent="0.3">
      <c r="A65" s="75" t="s">
        <v>63</v>
      </c>
      <c r="B65" s="75"/>
      <c r="C65" s="75"/>
      <c r="D65" s="75"/>
      <c r="E65" s="75"/>
      <c r="F65" s="75"/>
    </row>
    <row r="66" spans="1:6" ht="21" customHeight="1" thickBot="1" x14ac:dyDescent="0.3">
      <c r="A66" s="19" t="s">
        <v>0</v>
      </c>
      <c r="B66" s="20" t="s">
        <v>1</v>
      </c>
      <c r="C66" s="20" t="s">
        <v>2</v>
      </c>
      <c r="D66" s="20" t="s">
        <v>48</v>
      </c>
      <c r="E66" s="20" t="s">
        <v>46</v>
      </c>
      <c r="F66" s="21" t="s">
        <v>47</v>
      </c>
    </row>
    <row r="67" spans="1:6" ht="20.25" customHeight="1" thickBot="1" x14ac:dyDescent="0.3">
      <c r="A67" s="66">
        <v>14</v>
      </c>
      <c r="B67" s="23" t="s">
        <v>9</v>
      </c>
      <c r="C67" s="8" t="s">
        <v>21</v>
      </c>
      <c r="D67" s="9">
        <v>13640</v>
      </c>
      <c r="E67" s="18">
        <v>0</v>
      </c>
      <c r="F67" s="14">
        <f t="shared" ref="F67" si="13">(D67*E67)</f>
        <v>0</v>
      </c>
    </row>
    <row r="68" spans="1:6" ht="32.25" customHeight="1" thickBot="1" x14ac:dyDescent="0.3">
      <c r="A68" s="42"/>
      <c r="B68" s="25" t="s">
        <v>61</v>
      </c>
      <c r="C68" s="48"/>
      <c r="D68" s="49"/>
      <c r="E68" s="49"/>
      <c r="F68" s="50"/>
    </row>
    <row r="69" spans="1:6" ht="16.5" thickBot="1" x14ac:dyDescent="0.3">
      <c r="A69" s="41">
        <v>15</v>
      </c>
      <c r="B69" s="24" t="s">
        <v>10</v>
      </c>
      <c r="C69" s="8" t="s">
        <v>22</v>
      </c>
      <c r="D69" s="9">
        <v>13640</v>
      </c>
      <c r="E69" s="18">
        <v>0</v>
      </c>
      <c r="F69" s="14">
        <f t="shared" ref="F69" si="14">(D69*E69)</f>
        <v>0</v>
      </c>
    </row>
    <row r="70" spans="1:6" ht="31.5" customHeight="1" thickBot="1" x14ac:dyDescent="0.3">
      <c r="A70" s="42"/>
      <c r="B70" s="25" t="s">
        <v>61</v>
      </c>
      <c r="C70" s="48"/>
      <c r="D70" s="49"/>
      <c r="E70" s="49"/>
      <c r="F70" s="50"/>
    </row>
    <row r="71" spans="1:6" ht="16.5" thickBot="1" x14ac:dyDescent="0.3">
      <c r="A71" s="41">
        <v>16</v>
      </c>
      <c r="B71" s="24" t="s">
        <v>11</v>
      </c>
      <c r="C71" s="8" t="s">
        <v>22</v>
      </c>
      <c r="D71" s="9">
        <v>13640</v>
      </c>
      <c r="E71" s="18">
        <v>0</v>
      </c>
      <c r="F71" s="14">
        <f t="shared" ref="F71" si="15">(D71*E71)</f>
        <v>0</v>
      </c>
    </row>
    <row r="72" spans="1:6" ht="30" customHeight="1" thickBot="1" x14ac:dyDescent="0.3">
      <c r="A72" s="42"/>
      <c r="B72" s="25" t="s">
        <v>61</v>
      </c>
      <c r="C72" s="48"/>
      <c r="D72" s="49"/>
      <c r="E72" s="49"/>
      <c r="F72" s="50"/>
    </row>
    <row r="73" spans="1:6" ht="16.5" thickBot="1" x14ac:dyDescent="0.3">
      <c r="A73" s="41">
        <v>17</v>
      </c>
      <c r="B73" s="24" t="s">
        <v>23</v>
      </c>
      <c r="C73" s="8" t="s">
        <v>22</v>
      </c>
      <c r="D73" s="9">
        <v>8672</v>
      </c>
      <c r="E73" s="18">
        <v>0</v>
      </c>
      <c r="F73" s="14">
        <f t="shared" ref="F73" si="16">(D73*E73)</f>
        <v>0</v>
      </c>
    </row>
    <row r="74" spans="1:6" ht="31.5" customHeight="1" thickBot="1" x14ac:dyDescent="0.3">
      <c r="A74" s="42"/>
      <c r="B74" s="25" t="s">
        <v>61</v>
      </c>
      <c r="C74" s="48"/>
      <c r="D74" s="49"/>
      <c r="E74" s="49"/>
      <c r="F74" s="50"/>
    </row>
    <row r="75" spans="1:6" ht="16.5" thickBot="1" x14ac:dyDescent="0.3">
      <c r="A75" s="41">
        <v>18</v>
      </c>
      <c r="B75" s="24" t="s">
        <v>25</v>
      </c>
      <c r="C75" s="8" t="s">
        <v>22</v>
      </c>
      <c r="D75" s="9">
        <v>13640</v>
      </c>
      <c r="E75" s="18">
        <v>0</v>
      </c>
      <c r="F75" s="14">
        <f t="shared" ref="F75" si="17">(D75*E75)</f>
        <v>0</v>
      </c>
    </row>
    <row r="76" spans="1:6" ht="31.5" customHeight="1" thickBot="1" x14ac:dyDescent="0.3">
      <c r="A76" s="42"/>
      <c r="B76" s="25" t="s">
        <v>61</v>
      </c>
      <c r="C76" s="48"/>
      <c r="D76" s="49"/>
      <c r="E76" s="49"/>
      <c r="F76" s="50"/>
    </row>
    <row r="77" spans="1:6" ht="21.75" customHeight="1" thickBot="1" x14ac:dyDescent="0.3">
      <c r="A77" s="41">
        <v>19</v>
      </c>
      <c r="B77" s="24" t="s">
        <v>24</v>
      </c>
      <c r="C77" s="8" t="s">
        <v>22</v>
      </c>
      <c r="D77" s="9">
        <v>14960</v>
      </c>
      <c r="E77" s="18">
        <v>0</v>
      </c>
      <c r="F77" s="14">
        <f t="shared" ref="F77" si="18">(D77*E77)</f>
        <v>0</v>
      </c>
    </row>
    <row r="78" spans="1:6" ht="30.75" customHeight="1" thickBot="1" x14ac:dyDescent="0.3">
      <c r="A78" s="42"/>
      <c r="B78" s="25" t="s">
        <v>61</v>
      </c>
      <c r="C78" s="48"/>
      <c r="D78" s="49"/>
      <c r="E78" s="49"/>
      <c r="F78" s="50"/>
    </row>
    <row r="79" spans="1:6" ht="32.25" thickBot="1" x14ac:dyDescent="0.3">
      <c r="A79" s="41">
        <v>20</v>
      </c>
      <c r="B79" s="23" t="s">
        <v>26</v>
      </c>
      <c r="C79" s="8" t="s">
        <v>22</v>
      </c>
      <c r="D79" s="9">
        <v>10520</v>
      </c>
      <c r="E79" s="18">
        <v>0</v>
      </c>
      <c r="F79" s="14">
        <f t="shared" ref="F79" si="19">(D79*E79)</f>
        <v>0</v>
      </c>
    </row>
    <row r="80" spans="1:6" ht="30.75" customHeight="1" thickBot="1" x14ac:dyDescent="0.3">
      <c r="A80" s="42"/>
      <c r="B80" s="25" t="s">
        <v>61</v>
      </c>
      <c r="C80" s="48"/>
      <c r="D80" s="49"/>
      <c r="E80" s="49"/>
      <c r="F80" s="50"/>
    </row>
    <row r="81" spans="1:6" ht="16.5" thickBot="1" x14ac:dyDescent="0.3">
      <c r="A81" s="41">
        <v>21</v>
      </c>
      <c r="B81" s="24" t="s">
        <v>15</v>
      </c>
      <c r="C81" s="8" t="s">
        <v>22</v>
      </c>
      <c r="D81" s="9">
        <v>5280</v>
      </c>
      <c r="E81" s="18">
        <v>0</v>
      </c>
      <c r="F81" s="14">
        <f t="shared" ref="F81" si="20">(D81*E81)</f>
        <v>0</v>
      </c>
    </row>
    <row r="82" spans="1:6" ht="30" customHeight="1" thickBot="1" x14ac:dyDescent="0.3">
      <c r="A82" s="42"/>
      <c r="B82" s="25" t="s">
        <v>61</v>
      </c>
      <c r="C82" s="48"/>
      <c r="D82" s="49"/>
      <c r="E82" s="49"/>
      <c r="F82" s="50"/>
    </row>
    <row r="83" spans="1:6" ht="16.5" thickBot="1" x14ac:dyDescent="0.3">
      <c r="A83" s="41">
        <v>22</v>
      </c>
      <c r="B83" s="24" t="s">
        <v>27</v>
      </c>
      <c r="C83" s="8" t="s">
        <v>22</v>
      </c>
      <c r="D83" s="9">
        <v>440</v>
      </c>
      <c r="E83" s="18">
        <v>0</v>
      </c>
      <c r="F83" s="14">
        <f t="shared" ref="F83" si="21">(D83*E83)</f>
        <v>0</v>
      </c>
    </row>
    <row r="84" spans="1:6" ht="33.75" customHeight="1" thickBot="1" x14ac:dyDescent="0.3">
      <c r="A84" s="42"/>
      <c r="B84" s="25" t="s">
        <v>61</v>
      </c>
      <c r="C84" s="48"/>
      <c r="D84" s="49"/>
      <c r="E84" s="49"/>
      <c r="F84" s="50"/>
    </row>
    <row r="85" spans="1:6" ht="16.5" thickBot="1" x14ac:dyDescent="0.3">
      <c r="A85" s="41">
        <v>23</v>
      </c>
      <c r="B85" s="24" t="s">
        <v>16</v>
      </c>
      <c r="C85" s="8" t="s">
        <v>22</v>
      </c>
      <c r="D85" s="9">
        <v>967</v>
      </c>
      <c r="E85" s="18">
        <v>0</v>
      </c>
      <c r="F85" s="14">
        <f t="shared" ref="F85" si="22">(D85*E85)</f>
        <v>0</v>
      </c>
    </row>
    <row r="86" spans="1:6" ht="32.25" customHeight="1" thickBot="1" x14ac:dyDescent="0.3">
      <c r="A86" s="42"/>
      <c r="B86" s="25" t="s">
        <v>61</v>
      </c>
      <c r="C86" s="48"/>
      <c r="D86" s="49"/>
      <c r="E86" s="49"/>
      <c r="F86" s="50"/>
    </row>
    <row r="87" spans="1:6" ht="16.5" thickBot="1" x14ac:dyDescent="0.3">
      <c r="A87" s="41">
        <v>24</v>
      </c>
      <c r="B87" s="24" t="s">
        <v>28</v>
      </c>
      <c r="C87" s="8" t="s">
        <v>22</v>
      </c>
      <c r="D87" s="9">
        <v>5280</v>
      </c>
      <c r="E87" s="18">
        <v>0</v>
      </c>
      <c r="F87" s="14">
        <f t="shared" ref="F87" si="23">(D87*E87)</f>
        <v>0</v>
      </c>
    </row>
    <row r="88" spans="1:6" ht="27" customHeight="1" thickBot="1" x14ac:dyDescent="0.3">
      <c r="A88" s="42"/>
      <c r="B88" s="25" t="s">
        <v>61</v>
      </c>
      <c r="C88" s="48"/>
      <c r="D88" s="49"/>
      <c r="E88" s="49"/>
      <c r="F88" s="50"/>
    </row>
    <row r="89" spans="1:6" ht="27" customHeight="1" thickBot="1" x14ac:dyDescent="0.3">
      <c r="A89" s="19" t="s">
        <v>0</v>
      </c>
      <c r="B89" s="20" t="s">
        <v>1</v>
      </c>
      <c r="C89" s="20" t="s">
        <v>2</v>
      </c>
      <c r="D89" s="20" t="s">
        <v>48</v>
      </c>
      <c r="E89" s="20" t="s">
        <v>46</v>
      </c>
      <c r="F89" s="21" t="s">
        <v>47</v>
      </c>
    </row>
    <row r="90" spans="1:6" ht="32.25" thickBot="1" x14ac:dyDescent="0.3">
      <c r="A90" s="41">
        <v>25</v>
      </c>
      <c r="B90" s="23" t="s">
        <v>29</v>
      </c>
      <c r="C90" s="8" t="s">
        <v>22</v>
      </c>
      <c r="D90" s="9">
        <v>8672</v>
      </c>
      <c r="E90" s="18">
        <v>0</v>
      </c>
      <c r="F90" s="14">
        <f t="shared" ref="F90" si="24">(D90*E90)</f>
        <v>0</v>
      </c>
    </row>
    <row r="91" spans="1:6" ht="31.5" customHeight="1" thickBot="1" x14ac:dyDescent="0.3">
      <c r="A91" s="42"/>
      <c r="B91" s="25" t="s">
        <v>61</v>
      </c>
      <c r="C91" s="48"/>
      <c r="D91" s="49"/>
      <c r="E91" s="49"/>
      <c r="F91" s="50"/>
    </row>
    <row r="92" spans="1:6" ht="16.5" thickBot="1" x14ac:dyDescent="0.3">
      <c r="A92" s="41">
        <v>26</v>
      </c>
      <c r="B92" s="24" t="s">
        <v>30</v>
      </c>
      <c r="C92" s="8" t="s">
        <v>22</v>
      </c>
      <c r="D92" s="9">
        <v>8800</v>
      </c>
      <c r="E92" s="18">
        <v>0</v>
      </c>
      <c r="F92" s="14">
        <f t="shared" ref="F92" si="25">(D92*E92)</f>
        <v>0</v>
      </c>
    </row>
    <row r="93" spans="1:6" ht="31.5" customHeight="1" thickBot="1" x14ac:dyDescent="0.3">
      <c r="A93" s="42"/>
      <c r="B93" s="25" t="s">
        <v>61</v>
      </c>
      <c r="C93" s="48"/>
      <c r="D93" s="49"/>
      <c r="E93" s="49"/>
      <c r="F93" s="50"/>
    </row>
    <row r="94" spans="1:6" ht="15.75" x14ac:dyDescent="0.25">
      <c r="A94" s="53" t="s">
        <v>40</v>
      </c>
      <c r="B94" s="53"/>
      <c r="C94" s="53"/>
      <c r="D94" s="53"/>
      <c r="E94" s="53"/>
      <c r="F94" s="53"/>
    </row>
    <row r="95" spans="1:6" ht="48" customHeight="1" thickBot="1" x14ac:dyDescent="0.3">
      <c r="A95" s="75" t="s">
        <v>31</v>
      </c>
      <c r="B95" s="75"/>
      <c r="C95" s="75"/>
      <c r="D95" s="75"/>
      <c r="E95" s="75"/>
      <c r="F95" s="75"/>
    </row>
    <row r="96" spans="1:6" ht="21.75" customHeight="1" thickBot="1" x14ac:dyDescent="0.3">
      <c r="A96" s="19" t="s">
        <v>0</v>
      </c>
      <c r="B96" s="20" t="s">
        <v>1</v>
      </c>
      <c r="C96" s="20" t="s">
        <v>2</v>
      </c>
      <c r="D96" s="20" t="s">
        <v>48</v>
      </c>
      <c r="E96" s="20" t="s">
        <v>46</v>
      </c>
      <c r="F96" s="21" t="s">
        <v>47</v>
      </c>
    </row>
    <row r="97" spans="1:6" ht="15.75" x14ac:dyDescent="0.25">
      <c r="A97" s="28">
        <v>27</v>
      </c>
      <c r="B97" s="26" t="s">
        <v>32</v>
      </c>
      <c r="C97" s="26" t="s">
        <v>4</v>
      </c>
      <c r="D97" s="9">
        <v>207</v>
      </c>
      <c r="E97" s="18">
        <v>0</v>
      </c>
      <c r="F97" s="14">
        <f t="shared" ref="F97:F100" si="26">(D97*E97)</f>
        <v>0</v>
      </c>
    </row>
    <row r="98" spans="1:6" ht="15.75" x14ac:dyDescent="0.25">
      <c r="A98" s="28">
        <v>28</v>
      </c>
      <c r="B98" s="26" t="s">
        <v>33</v>
      </c>
      <c r="C98" s="26" t="s">
        <v>34</v>
      </c>
      <c r="D98" s="9">
        <v>1</v>
      </c>
      <c r="E98" s="18">
        <v>0</v>
      </c>
      <c r="F98" s="14">
        <f t="shared" si="26"/>
        <v>0</v>
      </c>
    </row>
    <row r="99" spans="1:6" ht="15.75" x14ac:dyDescent="0.25">
      <c r="A99" s="28">
        <v>29</v>
      </c>
      <c r="B99" s="26" t="s">
        <v>33</v>
      </c>
      <c r="C99" s="26" t="s">
        <v>35</v>
      </c>
      <c r="D99" s="9">
        <v>1</v>
      </c>
      <c r="E99" s="18">
        <v>0</v>
      </c>
      <c r="F99" s="14">
        <f t="shared" si="26"/>
        <v>0</v>
      </c>
    </row>
    <row r="100" spans="1:6" ht="16.5" thickBot="1" x14ac:dyDescent="0.3">
      <c r="A100" s="29">
        <v>30</v>
      </c>
      <c r="B100" s="27" t="s">
        <v>33</v>
      </c>
      <c r="C100" s="27" t="s">
        <v>36</v>
      </c>
      <c r="D100" s="9">
        <v>1</v>
      </c>
      <c r="E100" s="18">
        <v>0</v>
      </c>
      <c r="F100" s="14">
        <f t="shared" si="26"/>
        <v>0</v>
      </c>
    </row>
    <row r="101" spans="1:6" ht="33" customHeight="1" x14ac:dyDescent="0.25">
      <c r="A101" s="64" t="s">
        <v>41</v>
      </c>
      <c r="B101" s="64"/>
      <c r="C101" s="64"/>
      <c r="D101" s="64"/>
      <c r="E101" s="64"/>
      <c r="F101" s="64"/>
    </row>
    <row r="102" spans="1:6" ht="43.5" customHeight="1" thickBot="1" x14ac:dyDescent="0.3">
      <c r="A102" s="75" t="s">
        <v>37</v>
      </c>
      <c r="B102" s="75"/>
      <c r="C102" s="75"/>
      <c r="D102" s="75"/>
      <c r="E102" s="75"/>
      <c r="F102" s="75"/>
    </row>
    <row r="103" spans="1:6" ht="18.75" customHeight="1" thickBot="1" x14ac:dyDescent="0.3">
      <c r="A103" s="2"/>
      <c r="B103" s="2"/>
      <c r="C103" s="19" t="s">
        <v>2</v>
      </c>
      <c r="D103" s="20" t="s">
        <v>48</v>
      </c>
      <c r="E103" s="20" t="s">
        <v>46</v>
      </c>
      <c r="F103" s="21" t="s">
        <v>47</v>
      </c>
    </row>
    <row r="104" spans="1:6" ht="16.5" thickBot="1" x14ac:dyDescent="0.3">
      <c r="A104" s="44" t="s">
        <v>4</v>
      </c>
      <c r="B104" s="44"/>
      <c r="C104" s="44"/>
      <c r="D104" s="30">
        <v>1</v>
      </c>
      <c r="E104" s="35">
        <v>0</v>
      </c>
      <c r="F104" s="36">
        <f t="shared" ref="F104" si="27">(D104*E104)</f>
        <v>0</v>
      </c>
    </row>
    <row r="105" spans="1:6" ht="17.25" thickTop="1" thickBot="1" x14ac:dyDescent="0.3">
      <c r="A105" s="46" t="s">
        <v>49</v>
      </c>
      <c r="B105" s="47"/>
      <c r="C105" s="37">
        <f>SUM(F9:F104)</f>
        <v>0</v>
      </c>
      <c r="D105" s="31"/>
      <c r="E105" s="32"/>
      <c r="F105" s="32"/>
    </row>
    <row r="106" spans="1:6" ht="16.5" thickTop="1" x14ac:dyDescent="0.25">
      <c r="A106" s="45" t="s">
        <v>42</v>
      </c>
      <c r="B106" s="45"/>
      <c r="C106" s="45"/>
      <c r="D106" s="45"/>
      <c r="E106" s="45"/>
      <c r="F106" s="45"/>
    </row>
    <row r="107" spans="1:6" ht="36" customHeight="1" thickBot="1" x14ac:dyDescent="0.3">
      <c r="A107" s="76" t="s">
        <v>64</v>
      </c>
      <c r="B107" s="76"/>
      <c r="C107" s="76"/>
      <c r="D107" s="76"/>
      <c r="E107" s="76"/>
      <c r="F107" s="76"/>
    </row>
    <row r="108" spans="1:6" ht="32.25" thickTop="1" x14ac:dyDescent="0.25">
      <c r="A108" s="43" t="s">
        <v>43</v>
      </c>
      <c r="B108" s="43"/>
      <c r="C108" s="33" t="s">
        <v>44</v>
      </c>
      <c r="D108" s="33" t="s">
        <v>45</v>
      </c>
      <c r="E108" s="22"/>
      <c r="F108" s="22"/>
    </row>
    <row r="109" spans="1:6" ht="15.75" x14ac:dyDescent="0.25">
      <c r="A109" s="63"/>
      <c r="B109" s="63"/>
      <c r="C109" s="34"/>
      <c r="D109" s="15">
        <v>0</v>
      </c>
      <c r="E109" s="10"/>
      <c r="F109" s="10"/>
    </row>
    <row r="110" spans="1:6" ht="15.75" x14ac:dyDescent="0.25">
      <c r="A110" s="63"/>
      <c r="B110" s="63"/>
      <c r="C110" s="34"/>
      <c r="D110" s="15">
        <v>0</v>
      </c>
      <c r="E110" s="10"/>
      <c r="F110" s="10"/>
    </row>
    <row r="111" spans="1:6" ht="15.75" x14ac:dyDescent="0.25">
      <c r="A111" s="63"/>
      <c r="B111" s="63"/>
      <c r="C111" s="34"/>
      <c r="D111" s="15">
        <v>0</v>
      </c>
      <c r="E111" s="10"/>
      <c r="F111" s="10"/>
    </row>
    <row r="112" spans="1:6" ht="15.75" x14ac:dyDescent="0.25">
      <c r="A112" s="63"/>
      <c r="B112" s="63"/>
      <c r="C112" s="34"/>
      <c r="D112" s="15">
        <v>0</v>
      </c>
      <c r="E112" s="10"/>
      <c r="F112" s="10"/>
    </row>
    <row r="113" spans="1:6" ht="15.75" x14ac:dyDescent="0.25">
      <c r="A113" s="63"/>
      <c r="B113" s="63"/>
      <c r="C113" s="34"/>
      <c r="D113" s="15">
        <v>0</v>
      </c>
      <c r="E113" s="10"/>
      <c r="F113" s="10"/>
    </row>
    <row r="114" spans="1:6" ht="15.75" x14ac:dyDescent="0.25">
      <c r="A114" s="63"/>
      <c r="B114" s="63"/>
      <c r="C114" s="34"/>
      <c r="D114" s="15">
        <v>0</v>
      </c>
      <c r="E114" s="10"/>
      <c r="F114" s="10"/>
    </row>
    <row r="115" spans="1:6" ht="15.75" x14ac:dyDescent="0.25">
      <c r="A115" s="63"/>
      <c r="B115" s="63"/>
      <c r="C115" s="34"/>
      <c r="D115" s="15">
        <v>0</v>
      </c>
      <c r="E115" s="10"/>
      <c r="F115" s="10"/>
    </row>
    <row r="116" spans="1:6" ht="15.75" x14ac:dyDescent="0.25">
      <c r="A116" s="63"/>
      <c r="B116" s="63"/>
      <c r="C116" s="34"/>
      <c r="D116" s="15">
        <v>0</v>
      </c>
      <c r="E116" s="10"/>
      <c r="F116" s="10"/>
    </row>
    <row r="117" spans="1:6" ht="15.75" x14ac:dyDescent="0.25">
      <c r="A117" s="63"/>
      <c r="B117" s="63"/>
      <c r="C117" s="34"/>
      <c r="D117" s="15">
        <v>0</v>
      </c>
      <c r="E117" s="10"/>
      <c r="F117" s="10"/>
    </row>
    <row r="118" spans="1:6" ht="63" customHeight="1" x14ac:dyDescent="0.25">
      <c r="A118" s="58" t="s">
        <v>50</v>
      </c>
      <c r="B118" s="58"/>
      <c r="C118" s="58"/>
      <c r="D118" s="58"/>
      <c r="E118" s="58"/>
      <c r="F118" s="58"/>
    </row>
    <row r="119" spans="1:6" ht="33.75" customHeight="1" x14ac:dyDescent="0.25">
      <c r="A119" s="70" t="s">
        <v>51</v>
      </c>
      <c r="B119" s="70"/>
      <c r="C119" s="70"/>
      <c r="D119" s="70"/>
      <c r="E119" s="70"/>
      <c r="F119" s="70"/>
    </row>
    <row r="120" spans="1:6" ht="16.5" thickBot="1" x14ac:dyDescent="0.3">
      <c r="A120" s="71" t="s">
        <v>52</v>
      </c>
      <c r="B120" s="71"/>
      <c r="C120" s="71"/>
      <c r="D120" s="71"/>
      <c r="E120" s="71"/>
      <c r="F120" s="71"/>
    </row>
    <row r="121" spans="1:6" ht="48.75" customHeight="1" thickTop="1" thickBot="1" x14ac:dyDescent="0.3">
      <c r="A121" s="67" t="s">
        <v>53</v>
      </c>
      <c r="B121" s="68"/>
      <c r="C121" s="68"/>
      <c r="D121" s="68"/>
      <c r="E121" s="69"/>
      <c r="F121" s="3">
        <v>0</v>
      </c>
    </row>
    <row r="122" spans="1:6" ht="3.75" customHeight="1" thickTop="1" thickBot="1" x14ac:dyDescent="0.3">
      <c r="D122"/>
    </row>
    <row r="123" spans="1:6" ht="16.5" customHeight="1" thickTop="1" thickBot="1" x14ac:dyDescent="0.3">
      <c r="A123" s="67" t="s">
        <v>54</v>
      </c>
      <c r="B123" s="68"/>
      <c r="C123" s="68"/>
      <c r="D123" s="69"/>
      <c r="E123" s="72"/>
      <c r="F123" s="72"/>
    </row>
    <row r="124" spans="1:6" ht="6" customHeight="1" thickTop="1" thickBot="1" x14ac:dyDescent="0.3">
      <c r="D124"/>
    </row>
    <row r="125" spans="1:6" ht="48.75" customHeight="1" thickTop="1" thickBot="1" x14ac:dyDescent="0.3">
      <c r="A125" s="67" t="s">
        <v>55</v>
      </c>
      <c r="B125" s="68"/>
      <c r="C125" s="68"/>
      <c r="D125" s="68"/>
      <c r="E125" s="69"/>
      <c r="F125" s="3">
        <v>0</v>
      </c>
    </row>
    <row r="126" spans="1:6" ht="5.25" customHeight="1" thickTop="1" thickBot="1" x14ac:dyDescent="0.3">
      <c r="D126"/>
    </row>
    <row r="127" spans="1:6" ht="51" customHeight="1" thickTop="1" thickBot="1" x14ac:dyDescent="0.3">
      <c r="A127" s="67" t="s">
        <v>56</v>
      </c>
      <c r="B127" s="68"/>
      <c r="C127" s="68"/>
      <c r="D127" s="68"/>
      <c r="E127" s="69"/>
      <c r="F127" s="3">
        <v>0</v>
      </c>
    </row>
    <row r="128" spans="1:6" ht="15.75" thickTop="1" x14ac:dyDescent="0.25"/>
    <row r="129" ht="60.75" customHeight="1" x14ac:dyDescent="0.25"/>
  </sheetData>
  <sheetProtection algorithmName="SHA-512" hashValue="OpbifGu79abActGi4ae1MYBRaOO5ZBWh0pucIgZ/NAajkxW3o/HoixBsO3Xc49chvXg10Di5fiOzuGYi6wAsTQ==" saltValue="B1RDpOuzCkzW1BuZRDM5LQ==" spinCount="100000" sheet="1" objects="1" scenarios="1"/>
  <mergeCells count="88">
    <mergeCell ref="A125:E125"/>
    <mergeCell ref="A127:E127"/>
    <mergeCell ref="A119:F119"/>
    <mergeCell ref="A120:F120"/>
    <mergeCell ref="A121:E121"/>
    <mergeCell ref="A123:D123"/>
    <mergeCell ref="E123:F123"/>
    <mergeCell ref="A115:B115"/>
    <mergeCell ref="A116:B116"/>
    <mergeCell ref="C72:F72"/>
    <mergeCell ref="C74:F74"/>
    <mergeCell ref="C76:F76"/>
    <mergeCell ref="C78:F78"/>
    <mergeCell ref="C91:F91"/>
    <mergeCell ref="A65:F65"/>
    <mergeCell ref="A101:F101"/>
    <mergeCell ref="C80:F80"/>
    <mergeCell ref="A7:D7"/>
    <mergeCell ref="A114:B114"/>
    <mergeCell ref="C68:F68"/>
    <mergeCell ref="A55:A58"/>
    <mergeCell ref="A59:A62"/>
    <mergeCell ref="A67:A68"/>
    <mergeCell ref="C70:F70"/>
    <mergeCell ref="C46:F46"/>
    <mergeCell ref="A118:F118"/>
    <mergeCell ref="A6:F6"/>
    <mergeCell ref="C12:F12"/>
    <mergeCell ref="C17:F17"/>
    <mergeCell ref="C21:F21"/>
    <mergeCell ref="A95:F95"/>
    <mergeCell ref="C58:F58"/>
    <mergeCell ref="C62:F62"/>
    <mergeCell ref="A117:B117"/>
    <mergeCell ref="A109:B109"/>
    <mergeCell ref="A110:B110"/>
    <mergeCell ref="A111:B111"/>
    <mergeCell ref="A112:B112"/>
    <mergeCell ref="A113:B113"/>
    <mergeCell ref="C84:F84"/>
    <mergeCell ref="C86:F86"/>
    <mergeCell ref="A64:F64"/>
    <mergeCell ref="A94:F94"/>
    <mergeCell ref="A9:A12"/>
    <mergeCell ref="A13:A17"/>
    <mergeCell ref="A18:A21"/>
    <mergeCell ref="A22:A25"/>
    <mergeCell ref="A26:A29"/>
    <mergeCell ref="A31:A34"/>
    <mergeCell ref="A35:A38"/>
    <mergeCell ref="A39:A42"/>
    <mergeCell ref="A43:A46"/>
    <mergeCell ref="A47:A50"/>
    <mergeCell ref="A51:A54"/>
    <mergeCell ref="C25:F25"/>
    <mergeCell ref="C29:F29"/>
    <mergeCell ref="C34:F34"/>
    <mergeCell ref="A69:A70"/>
    <mergeCell ref="A71:A72"/>
    <mergeCell ref="A73:A74"/>
    <mergeCell ref="A75:A76"/>
    <mergeCell ref="A77:A78"/>
    <mergeCell ref="A90:A91"/>
    <mergeCell ref="A92:A93"/>
    <mergeCell ref="A108:B108"/>
    <mergeCell ref="A79:A80"/>
    <mergeCell ref="A81:A82"/>
    <mergeCell ref="A83:A84"/>
    <mergeCell ref="A85:A86"/>
    <mergeCell ref="A87:A88"/>
    <mergeCell ref="A104:C104"/>
    <mergeCell ref="A102:F102"/>
    <mergeCell ref="A106:F106"/>
    <mergeCell ref="A107:F107"/>
    <mergeCell ref="A105:B105"/>
    <mergeCell ref="C93:F93"/>
    <mergeCell ref="C82:F82"/>
    <mergeCell ref="C88:F88"/>
    <mergeCell ref="A1:F1"/>
    <mergeCell ref="A2:F2"/>
    <mergeCell ref="A3:F3"/>
    <mergeCell ref="A4:F4"/>
    <mergeCell ref="A63:F63"/>
    <mergeCell ref="C50:F50"/>
    <mergeCell ref="C54:F54"/>
    <mergeCell ref="A5:F5"/>
    <mergeCell ref="C38:F38"/>
    <mergeCell ref="C42:F42"/>
  </mergeCells>
  <pageMargins left="0.45" right="0.45" top="0.5" bottom="0.5" header="0.3" footer="0.05"/>
  <pageSetup orientation="portrait" verticalDpi="0" r:id="rId1"/>
  <headerFooter>
    <oddHeader>&amp;L&amp;"-,Bold"ATTACHMENT 2 - PRICING&amp;C&amp;"-,Bold"24-923&amp;R&amp;"-,Bold"Hazardous Waste Disposal Services</oddHeader>
  </headerFooter>
  <rowBreaks count="2" manualBreakCount="2">
    <brk id="29" max="16383" man="1"/>
    <brk id="8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19-0931</vt:lpstr>
      <vt:lpstr>'19-0931'!Print_Area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Tipton, Ralph</dc:creator>
  <cp:lastModifiedBy>Falanga, Ron</cp:lastModifiedBy>
  <cp:lastPrinted>2024-03-04T19:33:57Z</cp:lastPrinted>
  <dcterms:created xsi:type="dcterms:W3CDTF">2019-06-17T10:21:34Z</dcterms:created>
  <dcterms:modified xsi:type="dcterms:W3CDTF">2024-04-08T16:36:38Z</dcterms:modified>
</cp:coreProperties>
</file>