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9 Bill\Solicitations\2024\24-923 Hazardous Waste Disposal Services\"/>
    </mc:Choice>
  </mc:AlternateContent>
  <xr:revisionPtr revIDLastSave="0" documentId="13_ncr:1_{CC844C13-E2C9-4499-A696-618DAF5F0AB4}" xr6:coauthVersionLast="47" xr6:coauthVersionMax="47" xr10:uidLastSave="{00000000-0000-0000-0000-000000000000}"/>
  <bookViews>
    <workbookView xWindow="-120" yWindow="-120" windowWidth="16440" windowHeight="28440" xr2:uid="{043141C3-51C1-4A4B-83EC-3E5B4FA51B85}"/>
  </bookViews>
  <sheets>
    <sheet name="19-0931" sheetId="1" r:id="rId1"/>
  </sheets>
  <definedNames>
    <definedName name="_xlnm.Print_Area" localSheetId="0">'19-0931'!$A$1:$F$127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4" i="1" l="1"/>
  <c r="F100" i="1"/>
  <c r="F99" i="1"/>
  <c r="F98" i="1"/>
  <c r="F97" i="1"/>
  <c r="F92" i="1"/>
  <c r="F90" i="1"/>
  <c r="F87" i="1"/>
  <c r="F85" i="1"/>
  <c r="F83" i="1"/>
  <c r="F81" i="1"/>
  <c r="F79" i="1"/>
  <c r="F77" i="1"/>
  <c r="F75" i="1"/>
  <c r="F73" i="1"/>
  <c r="F71" i="1"/>
  <c r="F69" i="1"/>
  <c r="F67" i="1"/>
  <c r="F61" i="1"/>
  <c r="F60" i="1"/>
  <c r="F59" i="1"/>
  <c r="F57" i="1"/>
  <c r="F56" i="1"/>
  <c r="F55" i="1"/>
  <c r="F53" i="1"/>
  <c r="F52" i="1"/>
  <c r="F51" i="1"/>
  <c r="F49" i="1"/>
  <c r="F48" i="1"/>
  <c r="F47" i="1"/>
  <c r="F45" i="1"/>
  <c r="F44" i="1"/>
  <c r="F43" i="1"/>
  <c r="F41" i="1"/>
  <c r="F40" i="1"/>
  <c r="F39" i="1"/>
  <c r="F37" i="1"/>
  <c r="F36" i="1"/>
  <c r="F35" i="1"/>
  <c r="F33" i="1"/>
  <c r="F32" i="1"/>
  <c r="F31" i="1"/>
  <c r="F28" i="1"/>
  <c r="F27" i="1"/>
  <c r="F26" i="1"/>
  <c r="F24" i="1"/>
  <c r="F23" i="1"/>
  <c r="F22" i="1"/>
  <c r="F20" i="1"/>
  <c r="F19" i="1"/>
  <c r="F18" i="1"/>
  <c r="F16" i="1" l="1"/>
  <c r="F15" i="1"/>
  <c r="F14" i="1"/>
  <c r="F13" i="1"/>
  <c r="F11" i="1"/>
  <c r="F10" i="1"/>
  <c r="F9" i="1"/>
  <c r="C105" i="1" l="1"/>
</calcChain>
</file>

<file path=xl/sharedStrings.xml><?xml version="1.0" encoding="utf-8"?>
<sst xmlns="http://schemas.openxmlformats.org/spreadsheetml/2006/main" count="174" uniqueCount="65">
  <si>
    <t>Item No.</t>
  </si>
  <si>
    <t>Description</t>
  </si>
  <si>
    <t>UOM</t>
  </si>
  <si>
    <t>Oil Base Paint</t>
  </si>
  <si>
    <t>55 Gallon Drum</t>
  </si>
  <si>
    <t>35 Gallon Drum</t>
  </si>
  <si>
    <t>5 Gallon Drum</t>
  </si>
  <si>
    <t>Latex Paint</t>
  </si>
  <si>
    <t>LB -  Bulk Roll-Off Rate</t>
  </si>
  <si>
    <t>Flammable Liquid, Non-Halogenated</t>
  </si>
  <si>
    <t>Flammable Liquid, Halogenated</t>
  </si>
  <si>
    <t>Flammable Liquid Poisons</t>
  </si>
  <si>
    <t>Poisons, B, Liquid</t>
  </si>
  <si>
    <t>Poisons, B, Solid</t>
  </si>
  <si>
    <t>Dioxin/PCB</t>
  </si>
  <si>
    <t>Corrosives</t>
  </si>
  <si>
    <t>Oxidizers</t>
  </si>
  <si>
    <t>Hazardous Waste Liquids &amp; Solids Hazard Class 9 BDAT</t>
  </si>
  <si>
    <t>Aerosol Cans</t>
  </si>
  <si>
    <t>Antifreeze</t>
  </si>
  <si>
    <t>Bulk materials will be provided to the contractor in metal or plastic DOT approved drums.  Drums will be labeled with waste type.  It is the responsibility of the contractor to verify the identity of the materials before transportation.  Price for disposal of bulk materials will be based on a per drum price.</t>
  </si>
  <si>
    <t>Pound</t>
  </si>
  <si>
    <t xml:space="preserve">Pound </t>
  </si>
  <si>
    <t>Flammable Solids</t>
  </si>
  <si>
    <t>Poisons, B, Solids</t>
  </si>
  <si>
    <t>Poisons, B, Liquids</t>
  </si>
  <si>
    <t>Pesticide/Herbicides, Liquid or Solid</t>
  </si>
  <si>
    <t>Cyanides or Sulfides</t>
  </si>
  <si>
    <t>Dioxin/PCB, Liquid or Solid</t>
  </si>
  <si>
    <t>Hazardous Waste Liquids or Solids Hazard Class 9 BDAT</t>
  </si>
  <si>
    <t>Latex Paints</t>
  </si>
  <si>
    <t>Contractor must provide all packing and testing materials as part this RFP.  The County will provide bulk materials in DOT approved drums.  At the discretion of the county, the contractor may be required to provide drums, at the County expense, for materials that are to be lab packed.</t>
  </si>
  <si>
    <t>Drum Prices (Each)</t>
  </si>
  <si>
    <t>UN-Rated Labpack Box (Each)</t>
  </si>
  <si>
    <t>55 Gallon Box</t>
  </si>
  <si>
    <t>30 Gallon Box</t>
  </si>
  <si>
    <t>5 Gallon Box</t>
  </si>
  <si>
    <t>Contractor must service CESQGs and SQGs within Lake County and honor the contracted prices throughout the course of the contract.  If businesses are scheduled on a run for pickup, the only additional charge that will be incurred be trasportation per drum.</t>
  </si>
  <si>
    <t>A. BULK MATERIALS</t>
  </si>
  <si>
    <t>B. LAB PACKS</t>
  </si>
  <si>
    <t>C. MATERIALS</t>
  </si>
  <si>
    <t>D. CONDITIONALLY EXEMPT SMALL QUANTITY GENERATORS (CESQGs) AND                                                            SMALL QUANTITY GENERATORS (SQGs)</t>
  </si>
  <si>
    <t>E. OTHER</t>
  </si>
  <si>
    <t>DESCRIPTION</t>
  </si>
  <si>
    <t>Unit of MEASURE</t>
  </si>
  <si>
    <t>PRICE</t>
  </si>
  <si>
    <t>Unit Price</t>
  </si>
  <si>
    <t>TOTAL</t>
  </si>
  <si>
    <t>Quantity</t>
  </si>
  <si>
    <t>Grand Total (Sections A-D)</t>
  </si>
  <si>
    <t>Note: Pricing shall be all-inclusive and shall include all labor, equipment, materials, packing, transportation, disposal, reports, etc. as-needed to perform the services outlined within this RFP.  The County will not pay any charges not included in your pricing proposal. Quantities listed are for evaluation purposes only and not a guarantee of work.</t>
  </si>
  <si>
    <t>The County reserves the right to negotiate with the Awarded Vendor for additional services/items similar in nature not known at time of bid closing.</t>
  </si>
  <si>
    <t>The following information is required in order to be granted a price redetermination.</t>
  </si>
  <si>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</si>
  <si>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</si>
  <si>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</si>
  <si>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</si>
  <si>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Type Your Firm's Name Here</t>
  </si>
  <si>
    <t>SAVE AND SUBMIT AS AN EXCEL FILE</t>
  </si>
  <si>
    <t xml:space="preserve"> Alterations to locked cells may result in disqualification of submission.</t>
  </si>
  <si>
    <t>List separately any surcharges that may apply for special materials or contamination involved with items 1 through 13 above.  Example: Surcharges based on percentage of halogens or the water content of flammable liquids.</t>
  </si>
  <si>
    <t>List Disposal Method:</t>
  </si>
  <si>
    <t>Contractor to furnish all labor, materials, tools, transportation, &amp; equipment necessary to provide services in accordance with specifications listed &amp; implied. Actuals are unknown &amp; estimated for evaluation purposes only.</t>
  </si>
  <si>
    <t>Unit price for each waste category shall be based on the total weight of the container &amp; contents. Vendor shall use a Florida State Department of Agriculture Certified Scale(s). The certified scale must be capable of accurately determining the weight of materials with an accuracy of one (1) ounce.</t>
  </si>
  <si>
    <t>Vendor may add additional pricing items on the following lines that may be invoiced under resulting contract. Vendor may not invoice for items if not included in original pricing proposal.  (Attach additional sheet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</si>
</sst>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b/>
      <sz val="12"/>
      <color theme="1"/>
      <name val="Calibri"/>
      <family val="2"/>
      <scheme val="minor"/>
    </font>
    <font>
      <i/>
      <sz val="12"/>
      <color theme="1"/>
      <name val="Times New Roman"/>
      <family val="1"/>
    </font>
    <font>
      <b/>
      <sz val="12"/>
      <color theme="1"/>
      <name val="Times New Roman"/>
      <family val="1"/>
    </font>
    <font>
      <sz val="12"/>
      <color theme="1"/>
      <name val="Times New Roman"/>
      <family val="1"/>
    </font>
    <font>
      <b/>
      <i/>
      <sz val="12"/>
      <color theme="1"/>
      <name val="Calibri"/>
      <family val="2"/>
      <scheme val="minor"/>
    </font>
    <font>
      <b/>
      <sz val="12"/>
      <color rgb="FF000000"/>
      <name val="Times New Roman"/>
      <family val="1"/>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theme="2"/>
        <bgColor indexed="64"/>
      </patternFill>
    </fill>
  </fills>
  <borders count="11">
    <border>
      <left/>
      <right/>
      <top/>
      <bottom/>
      <diagonal/>
    </border>
    <border>
      <left/>
      <right/>
      <top/>
      <bottom style="medium">
        <color indexed="64"/>
      </bottom>
      <diagonal/>
    </border>
    <border>
      <left/>
      <right/>
      <top style="medium">
        <color indexed="64"/>
      </top>
      <bottom/>
      <diagonal/>
    </border>
    <border>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7">
    <xf numFmtId="0" fontId="0" fillId="0" borderId="0" xfId="0"/>
    <xf numFmtId="0" fontId="0" fillId="0" borderId="0" xfId="0" applyAlignment="1">
      <alignment horizontal="center"/>
    </xf>
    <xf numFmtId="0" fontId="0" fillId="0" borderId="0" xfId="0" applyAlignment="1">
      <alignment horizontal="center" vertical="top" wrapText="1"/>
    </xf>
    <xf numFmtId="10" fontId="0" fillId="0" borderId="7" xfId="0" applyNumberFormat="1" applyBorder="1" applyAlignment="1" applyProtection="1">
      <alignment horizontal="center" vertical="center"/>
      <protection locked="0"/>
    </xf>
    <xf numFmtId="0" fontId="7" fillId="0" borderId="0" xfId="0" applyFont="1"/>
    <xf numFmtId="0" fontId="7" fillId="0" borderId="0" xfId="0" applyFont="1" applyAlignment="1">
      <alignment horizontal="center" vertical="center"/>
    </xf>
    <xf numFmtId="3" fontId="7" fillId="0" borderId="0" xfId="0" applyNumberFormat="1" applyFont="1" applyAlignment="1">
      <alignment horizontal="center" vertical="center"/>
    </xf>
    <xf numFmtId="0" fontId="4" fillId="0" borderId="2" xfId="0" applyFont="1" applyBorder="1"/>
    <xf numFmtId="0" fontId="4" fillId="0" borderId="0" xfId="0" applyFont="1" applyAlignment="1">
      <alignment horizontal="center" vertical="center"/>
    </xf>
    <xf numFmtId="3" fontId="4" fillId="0" borderId="0" xfId="0" applyNumberFormat="1"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wrapText="1"/>
    </xf>
    <xf numFmtId="44" fontId="7" fillId="0" borderId="0" xfId="0" applyNumberFormat="1" applyFont="1" applyAlignment="1">
      <alignment horizontal="left" vertical="center"/>
    </xf>
    <xf numFmtId="44" fontId="4" fillId="0" borderId="0" xfId="0" applyNumberFormat="1" applyFont="1" applyAlignment="1">
      <alignment horizontal="left" vertical="center"/>
    </xf>
    <xf numFmtId="164" fontId="4" fillId="0" borderId="0" xfId="0" applyNumberFormat="1" applyFont="1" applyAlignment="1" applyProtection="1">
      <alignment horizontal="center" vertical="center"/>
      <protection locked="0"/>
    </xf>
    <xf numFmtId="44" fontId="4" fillId="0" borderId="0" xfId="0" applyNumberFormat="1" applyFont="1" applyAlignment="1" applyProtection="1">
      <alignment horizontal="center" vertical="center"/>
      <protection locked="0"/>
    </xf>
    <xf numFmtId="44" fontId="7" fillId="0" borderId="0" xfId="0" applyNumberFormat="1" applyFont="1" applyAlignment="1" applyProtection="1">
      <alignment horizontal="center" vertical="center"/>
      <protection locked="0"/>
    </xf>
    <xf numFmtId="44" fontId="4" fillId="0" borderId="0" xfId="0" applyNumberFormat="1" applyFont="1" applyAlignment="1" applyProtection="1">
      <alignment horizontal="left"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horizontal="left" wrapText="1"/>
    </xf>
    <xf numFmtId="0" fontId="4" fillId="0" borderId="0" xfId="0" applyFont="1" applyAlignment="1">
      <alignment horizontal="left"/>
    </xf>
    <xf numFmtId="0" fontId="4" fillId="0" borderId="1" xfId="0" applyFont="1" applyBorder="1" applyAlignment="1">
      <alignment horizontal="right"/>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center"/>
    </xf>
    <xf numFmtId="0" fontId="4" fillId="0" borderId="1" xfId="0" applyFont="1" applyBorder="1" applyAlignment="1">
      <alignment horizontal="center"/>
    </xf>
    <xf numFmtId="3" fontId="4" fillId="0" borderId="3" xfId="0" applyNumberFormat="1" applyFont="1" applyBorder="1" applyAlignment="1">
      <alignment horizontal="center" vertical="center"/>
    </xf>
    <xf numFmtId="3" fontId="4" fillId="0" borderId="5" xfId="0" applyNumberFormat="1" applyFont="1" applyBorder="1" applyAlignment="1">
      <alignment horizontal="center" vertical="center"/>
    </xf>
    <xf numFmtId="164" fontId="4" fillId="0" borderId="5" xfId="0" applyNumberFormat="1" applyFont="1" applyBorder="1" applyAlignment="1">
      <alignment horizontal="left" vertical="center"/>
    </xf>
    <xf numFmtId="0" fontId="3" fillId="0" borderId="0" xfId="0" applyFont="1" applyAlignment="1">
      <alignment horizontal="center" vertical="center" wrapText="1"/>
    </xf>
    <xf numFmtId="0" fontId="4" fillId="0" borderId="0" xfId="0" applyFont="1" applyAlignment="1" applyProtection="1">
      <alignment horizontal="left" vertical="center"/>
      <protection locked="0"/>
    </xf>
    <xf numFmtId="44" fontId="4" fillId="0" borderId="3" xfId="0" applyNumberFormat="1" applyFont="1" applyBorder="1" applyAlignment="1" applyProtection="1">
      <alignment horizontal="left" vertical="center"/>
      <protection locked="0"/>
    </xf>
    <xf numFmtId="44" fontId="4" fillId="0" borderId="3" xfId="0" applyNumberFormat="1" applyFont="1" applyBorder="1" applyAlignment="1">
      <alignment horizontal="center" vertical="center"/>
    </xf>
    <xf numFmtId="44" fontId="4" fillId="0" borderId="5" xfId="0" applyNumberFormat="1" applyFont="1" applyBorder="1" applyAlignment="1">
      <alignment horizontal="right"/>
    </xf>
    <xf numFmtId="0" fontId="6"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center" vertical="center" wrapText="1"/>
    </xf>
    <xf numFmtId="0" fontId="4" fillId="0" borderId="3" xfId="0" applyFont="1" applyBorder="1" applyAlignment="1">
      <alignment horizontal="right"/>
    </xf>
    <xf numFmtId="0" fontId="3" fillId="0" borderId="0" xfId="0" applyFont="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vertical="top" wrapText="1"/>
    </xf>
    <xf numFmtId="0" fontId="7" fillId="0" borderId="0" xfId="0" applyFont="1" applyAlignment="1">
      <alignment horizontal="center" vertical="top" wrapText="1"/>
    </xf>
    <xf numFmtId="0" fontId="7" fillId="0" borderId="8"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4" fillId="0" borderId="0" xfId="0" applyFont="1" applyAlignment="1" applyProtection="1">
      <alignment horizontal="left" vertical="top" wrapText="1"/>
      <protection locked="0"/>
    </xf>
    <xf numFmtId="0" fontId="1" fillId="0" borderId="2" xfId="0" applyFont="1" applyBorder="1" applyAlignment="1">
      <alignment horizontal="center" wrapText="1"/>
    </xf>
    <xf numFmtId="0" fontId="7" fillId="0" borderId="0" xfId="0" applyFont="1" applyAlignment="1">
      <alignment horizontal="center"/>
    </xf>
    <xf numFmtId="0" fontId="4" fillId="0" borderId="0" xfId="0" applyFont="1" applyAlignment="1">
      <alignment horizontal="center" vertical="center"/>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xf>
    <xf numFmtId="0" fontId="4" fillId="0" borderId="7" xfId="0" applyFont="1" applyBorder="1" applyAlignment="1" applyProtection="1">
      <alignment horizontal="center" vertical="top" wrapText="1"/>
      <protection locked="0"/>
    </xf>
    <xf numFmtId="0" fontId="5" fillId="2" borderId="0" xfId="0" applyFont="1" applyFill="1" applyAlignment="1" applyProtection="1">
      <alignment horizontal="center" vertical="center"/>
      <protection locked="0"/>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62857-B869-431E-8F5C-18154311A010}">
  <dimension ref="A1:F129"/>
  <sheetViews>
    <sheetView tabSelected="1" view="pageLayout" zoomScaleNormal="100" workbookViewId="0">
      <selection sqref="A1:F1"/>
    </sheetView>
  </sheetViews>
  <sheetFormatPr defaultRowHeight="15" x14ac:dyDescent="0.25"/>
  <cols>
    <col min="2" max="2" width="35.85546875" customWidth="1"/>
    <col min="3" max="3" width="14.7109375" customWidth="1"/>
    <col min="4" max="4" width="9.140625" style="1" customWidth="1"/>
    <col min="5" max="5" width="10.28515625" customWidth="1"/>
    <col min="6" max="6" width="14.85546875" customWidth="1"/>
  </cols>
  <sheetData>
    <row r="1" spans="1:6" ht="15.75" x14ac:dyDescent="0.25">
      <c r="A1" s="73" t="s">
        <v>57</v>
      </c>
      <c r="B1" s="73"/>
      <c r="C1" s="73"/>
      <c r="D1" s="73"/>
      <c r="E1" s="73"/>
      <c r="F1" s="73"/>
    </row>
    <row r="2" spans="1:6" ht="15.75" customHeight="1" x14ac:dyDescent="0.25">
      <c r="A2" s="38" t="s">
        <v>58</v>
      </c>
      <c r="B2" s="38"/>
      <c r="C2" s="38"/>
      <c r="D2" s="38"/>
      <c r="E2" s="38"/>
      <c r="F2" s="38"/>
    </row>
    <row r="3" spans="1:6" ht="31.5" customHeight="1" x14ac:dyDescent="0.25">
      <c r="A3" s="39" t="s">
        <v>62</v>
      </c>
      <c r="B3" s="39"/>
      <c r="C3" s="39"/>
      <c r="D3" s="39"/>
      <c r="E3" s="39"/>
      <c r="F3" s="39"/>
    </row>
    <row r="4" spans="1:6" ht="18" customHeight="1" x14ac:dyDescent="0.25">
      <c r="A4" s="40" t="s">
        <v>59</v>
      </c>
      <c r="B4" s="40"/>
      <c r="C4" s="40"/>
      <c r="D4" s="40"/>
      <c r="E4" s="40"/>
      <c r="F4" s="40"/>
    </row>
    <row r="5" spans="1:6" ht="15.75" x14ac:dyDescent="0.25">
      <c r="A5" s="51" t="s">
        <v>38</v>
      </c>
      <c r="B5" s="51"/>
      <c r="C5" s="51"/>
      <c r="D5" s="51"/>
      <c r="E5" s="51"/>
      <c r="F5" s="51"/>
    </row>
    <row r="6" spans="1:6" ht="42.75" customHeight="1" x14ac:dyDescent="0.25">
      <c r="A6" s="59" t="s">
        <v>20</v>
      </c>
      <c r="B6" s="59"/>
      <c r="C6" s="59"/>
      <c r="D6" s="59"/>
      <c r="E6" s="59"/>
      <c r="F6" s="59"/>
    </row>
    <row r="7" spans="1:6" ht="6" customHeight="1" thickBot="1" x14ac:dyDescent="0.3">
      <c r="A7" s="65"/>
      <c r="B7" s="65"/>
      <c r="C7" s="65"/>
      <c r="D7" s="65"/>
      <c r="E7" s="4"/>
      <c r="F7" s="4"/>
    </row>
    <row r="8" spans="1:6" ht="16.5" thickBot="1" x14ac:dyDescent="0.3">
      <c r="A8" s="19" t="s">
        <v>0</v>
      </c>
      <c r="B8" s="20" t="s">
        <v>1</v>
      </c>
      <c r="C8" s="20" t="s">
        <v>2</v>
      </c>
      <c r="D8" s="20" t="s">
        <v>48</v>
      </c>
      <c r="E8" s="20" t="s">
        <v>46</v>
      </c>
      <c r="F8" s="21" t="s">
        <v>47</v>
      </c>
    </row>
    <row r="9" spans="1:6" x14ac:dyDescent="0.25">
      <c r="A9" s="54">
        <v>1</v>
      </c>
      <c r="B9" s="4" t="s">
        <v>3</v>
      </c>
      <c r="C9" s="5" t="s">
        <v>4</v>
      </c>
      <c r="D9" s="6">
        <v>45</v>
      </c>
      <c r="E9" s="17">
        <v>0</v>
      </c>
      <c r="F9" s="13">
        <f>(D9*E9)</f>
        <v>0</v>
      </c>
    </row>
    <row r="10" spans="1:6" x14ac:dyDescent="0.25">
      <c r="A10" s="55"/>
      <c r="B10" s="4"/>
      <c r="C10" s="5" t="s">
        <v>5</v>
      </c>
      <c r="D10" s="6">
        <v>1</v>
      </c>
      <c r="E10" s="17">
        <v>0</v>
      </c>
      <c r="F10" s="13">
        <f t="shared" ref="F10:F11" si="0">(D10*E10)</f>
        <v>0</v>
      </c>
    </row>
    <row r="11" spans="1:6" ht="15.75" thickBot="1" x14ac:dyDescent="0.3">
      <c r="A11" s="55"/>
      <c r="B11" s="4"/>
      <c r="C11" s="5" t="s">
        <v>6</v>
      </c>
      <c r="D11" s="6">
        <v>1</v>
      </c>
      <c r="E11" s="17">
        <v>0</v>
      </c>
      <c r="F11" s="13">
        <f t="shared" si="0"/>
        <v>0</v>
      </c>
    </row>
    <row r="12" spans="1:6" ht="31.5" customHeight="1" thickBot="1" x14ac:dyDescent="0.3">
      <c r="A12" s="56"/>
      <c r="B12" s="25" t="s">
        <v>61</v>
      </c>
      <c r="C12" s="60"/>
      <c r="D12" s="61"/>
      <c r="E12" s="61"/>
      <c r="F12" s="62"/>
    </row>
    <row r="13" spans="1:6" ht="15.75" x14ac:dyDescent="0.25">
      <c r="A13" s="52">
        <v>2</v>
      </c>
      <c r="B13" s="7" t="s">
        <v>7</v>
      </c>
      <c r="C13" s="8" t="s">
        <v>4</v>
      </c>
      <c r="D13" s="9">
        <v>176</v>
      </c>
      <c r="E13" s="16">
        <v>0</v>
      </c>
      <c r="F13" s="14">
        <f t="shared" ref="F13:F16" si="1">(D13*E13)</f>
        <v>0</v>
      </c>
    </row>
    <row r="14" spans="1:6" ht="15.75" x14ac:dyDescent="0.25">
      <c r="A14" s="51"/>
      <c r="B14" s="10"/>
      <c r="C14" s="8" t="s">
        <v>5</v>
      </c>
      <c r="D14" s="9">
        <v>1</v>
      </c>
      <c r="E14" s="16">
        <v>0</v>
      </c>
      <c r="F14" s="14">
        <f t="shared" si="1"/>
        <v>0</v>
      </c>
    </row>
    <row r="15" spans="1:6" ht="15.75" x14ac:dyDescent="0.25">
      <c r="A15" s="51"/>
      <c r="B15" s="10"/>
      <c r="C15" s="8" t="s">
        <v>6</v>
      </c>
      <c r="D15" s="9">
        <v>1</v>
      </c>
      <c r="E15" s="16">
        <v>0</v>
      </c>
      <c r="F15" s="14">
        <f t="shared" si="1"/>
        <v>0</v>
      </c>
    </row>
    <row r="16" spans="1:6" ht="32.25" thickBot="1" x14ac:dyDescent="0.3">
      <c r="A16" s="51"/>
      <c r="B16" s="10"/>
      <c r="C16" s="11" t="s">
        <v>8</v>
      </c>
      <c r="D16" s="9">
        <v>93380</v>
      </c>
      <c r="E16" s="16">
        <v>0</v>
      </c>
      <c r="F16" s="14">
        <f t="shared" si="1"/>
        <v>0</v>
      </c>
    </row>
    <row r="17" spans="1:6" ht="36.75" customHeight="1" thickBot="1" x14ac:dyDescent="0.3">
      <c r="A17" s="57"/>
      <c r="B17" s="25" t="s">
        <v>61</v>
      </c>
      <c r="C17" s="48"/>
      <c r="D17" s="49"/>
      <c r="E17" s="49"/>
      <c r="F17" s="50"/>
    </row>
    <row r="18" spans="1:6" ht="20.25" customHeight="1" x14ac:dyDescent="0.25">
      <c r="A18" s="52">
        <v>3</v>
      </c>
      <c r="B18" s="12" t="s">
        <v>9</v>
      </c>
      <c r="C18" s="8" t="s">
        <v>4</v>
      </c>
      <c r="D18" s="9">
        <v>31</v>
      </c>
      <c r="E18" s="16">
        <v>0</v>
      </c>
      <c r="F18" s="14">
        <f t="shared" ref="F18:F20" si="2">(D18*E18)</f>
        <v>0</v>
      </c>
    </row>
    <row r="19" spans="1:6" ht="15.75" x14ac:dyDescent="0.25">
      <c r="A19" s="51"/>
      <c r="B19" s="10"/>
      <c r="C19" s="8" t="s">
        <v>5</v>
      </c>
      <c r="D19" s="9">
        <v>1</v>
      </c>
      <c r="E19" s="16">
        <v>0</v>
      </c>
      <c r="F19" s="14">
        <f t="shared" si="2"/>
        <v>0</v>
      </c>
    </row>
    <row r="20" spans="1:6" ht="16.5" thickBot="1" x14ac:dyDescent="0.3">
      <c r="A20" s="51"/>
      <c r="B20" s="10"/>
      <c r="C20" s="8" t="s">
        <v>6</v>
      </c>
      <c r="D20" s="9">
        <v>1</v>
      </c>
      <c r="E20" s="16">
        <v>0</v>
      </c>
      <c r="F20" s="14">
        <f t="shared" si="2"/>
        <v>0</v>
      </c>
    </row>
    <row r="21" spans="1:6" ht="32.25" customHeight="1" thickBot="1" x14ac:dyDescent="0.3">
      <c r="A21" s="57"/>
      <c r="B21" s="25" t="s">
        <v>61</v>
      </c>
      <c r="C21" s="48"/>
      <c r="D21" s="49"/>
      <c r="E21" s="49"/>
      <c r="F21" s="50"/>
    </row>
    <row r="22" spans="1:6" ht="15.75" x14ac:dyDescent="0.25">
      <c r="A22" s="52">
        <v>4</v>
      </c>
      <c r="B22" s="10" t="s">
        <v>10</v>
      </c>
      <c r="C22" s="8" t="s">
        <v>4</v>
      </c>
      <c r="D22" s="9">
        <v>31</v>
      </c>
      <c r="E22" s="16">
        <v>0</v>
      </c>
      <c r="F22" s="14">
        <f t="shared" ref="F22:F24" si="3">(D22*E22)</f>
        <v>0</v>
      </c>
    </row>
    <row r="23" spans="1:6" ht="15.75" x14ac:dyDescent="0.25">
      <c r="A23" s="51"/>
      <c r="B23" s="10"/>
      <c r="C23" s="8" t="s">
        <v>5</v>
      </c>
      <c r="D23" s="9">
        <v>1</v>
      </c>
      <c r="E23" s="16">
        <v>0</v>
      </c>
      <c r="F23" s="14">
        <f t="shared" si="3"/>
        <v>0</v>
      </c>
    </row>
    <row r="24" spans="1:6" ht="16.5" thickBot="1" x14ac:dyDescent="0.3">
      <c r="A24" s="51"/>
      <c r="B24" s="10"/>
      <c r="C24" s="8" t="s">
        <v>6</v>
      </c>
      <c r="D24" s="9">
        <v>1</v>
      </c>
      <c r="E24" s="16">
        <v>0</v>
      </c>
      <c r="F24" s="14">
        <f t="shared" si="3"/>
        <v>0</v>
      </c>
    </row>
    <row r="25" spans="1:6" ht="42" customHeight="1" thickBot="1" x14ac:dyDescent="0.3">
      <c r="A25" s="57"/>
      <c r="B25" s="25" t="s">
        <v>61</v>
      </c>
      <c r="C25" s="48"/>
      <c r="D25" s="49"/>
      <c r="E25" s="49"/>
      <c r="F25" s="50"/>
    </row>
    <row r="26" spans="1:6" ht="15.75" x14ac:dyDescent="0.25">
      <c r="A26" s="52">
        <v>5</v>
      </c>
      <c r="B26" s="7" t="s">
        <v>11</v>
      </c>
      <c r="C26" s="8" t="s">
        <v>4</v>
      </c>
      <c r="D26" s="9">
        <v>1</v>
      </c>
      <c r="E26" s="18">
        <v>0</v>
      </c>
      <c r="F26" s="14">
        <f t="shared" ref="F26:F28" si="4">(D26*E26)</f>
        <v>0</v>
      </c>
    </row>
    <row r="27" spans="1:6" ht="15.75" x14ac:dyDescent="0.25">
      <c r="A27" s="51"/>
      <c r="B27" s="10"/>
      <c r="C27" s="8" t="s">
        <v>5</v>
      </c>
      <c r="D27" s="9">
        <v>1</v>
      </c>
      <c r="E27" s="18">
        <v>0</v>
      </c>
      <c r="F27" s="14">
        <f t="shared" si="4"/>
        <v>0</v>
      </c>
    </row>
    <row r="28" spans="1:6" ht="16.5" thickBot="1" x14ac:dyDescent="0.3">
      <c r="A28" s="51"/>
      <c r="B28" s="10"/>
      <c r="C28" s="8" t="s">
        <v>6</v>
      </c>
      <c r="D28" s="9">
        <v>1</v>
      </c>
      <c r="E28" s="18">
        <v>0</v>
      </c>
      <c r="F28" s="14">
        <f t="shared" si="4"/>
        <v>0</v>
      </c>
    </row>
    <row r="29" spans="1:6" ht="36.75" customHeight="1" thickBot="1" x14ac:dyDescent="0.3">
      <c r="A29" s="57"/>
      <c r="B29" s="25" t="s">
        <v>61</v>
      </c>
      <c r="C29" s="48"/>
      <c r="D29" s="49"/>
      <c r="E29" s="49"/>
      <c r="F29" s="50"/>
    </row>
    <row r="30" spans="1:6" ht="15" customHeight="1" thickBot="1" x14ac:dyDescent="0.3">
      <c r="A30" s="19" t="s">
        <v>0</v>
      </c>
      <c r="B30" s="20" t="s">
        <v>1</v>
      </c>
      <c r="C30" s="20" t="s">
        <v>2</v>
      </c>
      <c r="D30" s="20" t="s">
        <v>48</v>
      </c>
      <c r="E30" s="20" t="s">
        <v>46</v>
      </c>
      <c r="F30" s="21" t="s">
        <v>47</v>
      </c>
    </row>
    <row r="31" spans="1:6" ht="14.25" customHeight="1" x14ac:dyDescent="0.25">
      <c r="A31" s="52">
        <v>6</v>
      </c>
      <c r="B31" s="10" t="s">
        <v>12</v>
      </c>
      <c r="C31" s="8" t="s">
        <v>4</v>
      </c>
      <c r="D31" s="9">
        <v>1</v>
      </c>
      <c r="E31" s="18">
        <v>0</v>
      </c>
      <c r="F31" s="14">
        <f t="shared" ref="F31:F33" si="5">(D31*E31)</f>
        <v>0</v>
      </c>
    </row>
    <row r="32" spans="1:6" ht="15.75" x14ac:dyDescent="0.25">
      <c r="A32" s="51"/>
      <c r="B32" s="10"/>
      <c r="C32" s="8" t="s">
        <v>5</v>
      </c>
      <c r="D32" s="9">
        <v>1</v>
      </c>
      <c r="E32" s="18">
        <v>0</v>
      </c>
      <c r="F32" s="14">
        <f t="shared" si="5"/>
        <v>0</v>
      </c>
    </row>
    <row r="33" spans="1:6" ht="16.5" thickBot="1" x14ac:dyDescent="0.3">
      <c r="A33" s="51"/>
      <c r="B33" s="10"/>
      <c r="C33" s="8" t="s">
        <v>6</v>
      </c>
      <c r="D33" s="9">
        <v>1</v>
      </c>
      <c r="E33" s="18">
        <v>0</v>
      </c>
      <c r="F33" s="14">
        <f t="shared" si="5"/>
        <v>0</v>
      </c>
    </row>
    <row r="34" spans="1:6" ht="30" customHeight="1" thickBot="1" x14ac:dyDescent="0.3">
      <c r="A34" s="57"/>
      <c r="B34" s="25" t="s">
        <v>61</v>
      </c>
      <c r="C34" s="48"/>
      <c r="D34" s="49"/>
      <c r="E34" s="49"/>
      <c r="F34" s="50"/>
    </row>
    <row r="35" spans="1:6" ht="15.75" x14ac:dyDescent="0.25">
      <c r="A35" s="52">
        <v>7</v>
      </c>
      <c r="B35" s="10" t="s">
        <v>13</v>
      </c>
      <c r="C35" s="8" t="s">
        <v>4</v>
      </c>
      <c r="D35" s="9">
        <v>1</v>
      </c>
      <c r="E35" s="18">
        <v>0</v>
      </c>
      <c r="F35" s="14">
        <f t="shared" ref="F35:F37" si="6">(D35*E35)</f>
        <v>0</v>
      </c>
    </row>
    <row r="36" spans="1:6" ht="15.75" x14ac:dyDescent="0.25">
      <c r="A36" s="51"/>
      <c r="B36" s="10"/>
      <c r="C36" s="8" t="s">
        <v>5</v>
      </c>
      <c r="D36" s="9">
        <v>1</v>
      </c>
      <c r="E36" s="18">
        <v>0</v>
      </c>
      <c r="F36" s="14">
        <f t="shared" si="6"/>
        <v>0</v>
      </c>
    </row>
    <row r="37" spans="1:6" ht="16.5" thickBot="1" x14ac:dyDescent="0.3">
      <c r="A37" s="51"/>
      <c r="B37" s="10"/>
      <c r="C37" s="8" t="s">
        <v>6</v>
      </c>
      <c r="D37" s="9">
        <v>1</v>
      </c>
      <c r="E37" s="18">
        <v>0</v>
      </c>
      <c r="F37" s="14">
        <f t="shared" si="6"/>
        <v>0</v>
      </c>
    </row>
    <row r="38" spans="1:6" ht="30" customHeight="1" thickBot="1" x14ac:dyDescent="0.3">
      <c r="A38" s="57"/>
      <c r="B38" s="25" t="s">
        <v>61</v>
      </c>
      <c r="C38" s="48"/>
      <c r="D38" s="49"/>
      <c r="E38" s="49"/>
      <c r="F38" s="50"/>
    </row>
    <row r="39" spans="1:6" ht="15.75" x14ac:dyDescent="0.25">
      <c r="A39" s="52">
        <v>8</v>
      </c>
      <c r="B39" s="10" t="s">
        <v>14</v>
      </c>
      <c r="C39" s="8" t="s">
        <v>4</v>
      </c>
      <c r="D39" s="9">
        <v>1</v>
      </c>
      <c r="E39" s="18">
        <v>0</v>
      </c>
      <c r="F39" s="14">
        <f t="shared" ref="F39:F41" si="7">(D39*E39)</f>
        <v>0</v>
      </c>
    </row>
    <row r="40" spans="1:6" ht="15.75" x14ac:dyDescent="0.25">
      <c r="A40" s="51"/>
      <c r="B40" s="10"/>
      <c r="C40" s="8" t="s">
        <v>5</v>
      </c>
      <c r="D40" s="9">
        <v>1</v>
      </c>
      <c r="E40" s="18">
        <v>0</v>
      </c>
      <c r="F40" s="14">
        <f t="shared" si="7"/>
        <v>0</v>
      </c>
    </row>
    <row r="41" spans="1:6" ht="16.5" thickBot="1" x14ac:dyDescent="0.3">
      <c r="A41" s="51"/>
      <c r="B41" s="10"/>
      <c r="C41" s="8" t="s">
        <v>6</v>
      </c>
      <c r="D41" s="9">
        <v>1</v>
      </c>
      <c r="E41" s="18">
        <v>0</v>
      </c>
      <c r="F41" s="14">
        <f t="shared" si="7"/>
        <v>0</v>
      </c>
    </row>
    <row r="42" spans="1:6" ht="29.25" customHeight="1" thickBot="1" x14ac:dyDescent="0.3">
      <c r="A42" s="57"/>
      <c r="B42" s="25" t="s">
        <v>61</v>
      </c>
      <c r="C42" s="48"/>
      <c r="D42" s="49"/>
      <c r="E42" s="49"/>
      <c r="F42" s="50"/>
    </row>
    <row r="43" spans="1:6" ht="15.75" x14ac:dyDescent="0.25">
      <c r="A43" s="52">
        <v>9</v>
      </c>
      <c r="B43" s="10" t="s">
        <v>15</v>
      </c>
      <c r="C43" s="8" t="s">
        <v>4</v>
      </c>
      <c r="D43" s="9">
        <v>1</v>
      </c>
      <c r="E43" s="18">
        <v>0</v>
      </c>
      <c r="F43" s="14">
        <f t="shared" ref="F43:F45" si="8">(D43*E43)</f>
        <v>0</v>
      </c>
    </row>
    <row r="44" spans="1:6" ht="15.75" x14ac:dyDescent="0.25">
      <c r="A44" s="51"/>
      <c r="B44" s="10"/>
      <c r="C44" s="8" t="s">
        <v>5</v>
      </c>
      <c r="D44" s="9">
        <v>1</v>
      </c>
      <c r="E44" s="18">
        <v>0</v>
      </c>
      <c r="F44" s="14">
        <f t="shared" si="8"/>
        <v>0</v>
      </c>
    </row>
    <row r="45" spans="1:6" ht="16.5" thickBot="1" x14ac:dyDescent="0.3">
      <c r="A45" s="51"/>
      <c r="B45" s="10"/>
      <c r="C45" s="8" t="s">
        <v>6</v>
      </c>
      <c r="D45" s="9">
        <v>1</v>
      </c>
      <c r="E45" s="18">
        <v>0</v>
      </c>
      <c r="F45" s="14">
        <f t="shared" si="8"/>
        <v>0</v>
      </c>
    </row>
    <row r="46" spans="1:6" ht="30.75" customHeight="1" thickBot="1" x14ac:dyDescent="0.3">
      <c r="A46" s="57"/>
      <c r="B46" s="25" t="s">
        <v>61</v>
      </c>
      <c r="C46" s="48"/>
      <c r="D46" s="49"/>
      <c r="E46" s="49"/>
      <c r="F46" s="50"/>
    </row>
    <row r="47" spans="1:6" ht="15.75" x14ac:dyDescent="0.25">
      <c r="A47" s="52">
        <v>10</v>
      </c>
      <c r="B47" s="10" t="s">
        <v>16</v>
      </c>
      <c r="C47" s="8" t="s">
        <v>4</v>
      </c>
      <c r="D47" s="9">
        <v>1</v>
      </c>
      <c r="E47" s="18">
        <v>0</v>
      </c>
      <c r="F47" s="14">
        <f t="shared" ref="F47:F49" si="9">(D47*E47)</f>
        <v>0</v>
      </c>
    </row>
    <row r="48" spans="1:6" ht="15.75" x14ac:dyDescent="0.25">
      <c r="A48" s="51"/>
      <c r="B48" s="10"/>
      <c r="C48" s="8" t="s">
        <v>5</v>
      </c>
      <c r="D48" s="9">
        <v>1</v>
      </c>
      <c r="E48" s="18">
        <v>0</v>
      </c>
      <c r="F48" s="14">
        <f t="shared" si="9"/>
        <v>0</v>
      </c>
    </row>
    <row r="49" spans="1:6" ht="16.5" thickBot="1" x14ac:dyDescent="0.3">
      <c r="A49" s="51"/>
      <c r="B49" s="10"/>
      <c r="C49" s="8" t="s">
        <v>6</v>
      </c>
      <c r="D49" s="9">
        <v>1</v>
      </c>
      <c r="E49" s="18">
        <v>0</v>
      </c>
      <c r="F49" s="14">
        <f t="shared" si="9"/>
        <v>0</v>
      </c>
    </row>
    <row r="50" spans="1:6" ht="30" customHeight="1" thickBot="1" x14ac:dyDescent="0.3">
      <c r="A50" s="57"/>
      <c r="B50" s="25" t="s">
        <v>61</v>
      </c>
      <c r="C50" s="48"/>
      <c r="D50" s="49"/>
      <c r="E50" s="49"/>
      <c r="F50" s="50"/>
    </row>
    <row r="51" spans="1:6" ht="31.5" x14ac:dyDescent="0.25">
      <c r="A51" s="52">
        <v>11</v>
      </c>
      <c r="B51" s="12" t="s">
        <v>17</v>
      </c>
      <c r="C51" s="8" t="s">
        <v>4</v>
      </c>
      <c r="D51" s="9">
        <v>1</v>
      </c>
      <c r="E51" s="18">
        <v>0</v>
      </c>
      <c r="F51" s="14">
        <f t="shared" ref="F51:F53" si="10">(D51*E51)</f>
        <v>0</v>
      </c>
    </row>
    <row r="52" spans="1:6" ht="15.75" x14ac:dyDescent="0.25">
      <c r="A52" s="51"/>
      <c r="B52" s="10"/>
      <c r="C52" s="8" t="s">
        <v>5</v>
      </c>
      <c r="D52" s="9">
        <v>1</v>
      </c>
      <c r="E52" s="18">
        <v>0</v>
      </c>
      <c r="F52" s="14">
        <f t="shared" si="10"/>
        <v>0</v>
      </c>
    </row>
    <row r="53" spans="1:6" ht="16.5" thickBot="1" x14ac:dyDescent="0.3">
      <c r="A53" s="51"/>
      <c r="B53" s="10"/>
      <c r="C53" s="8" t="s">
        <v>6</v>
      </c>
      <c r="D53" s="9">
        <v>1</v>
      </c>
      <c r="E53" s="18">
        <v>0</v>
      </c>
      <c r="F53" s="14">
        <f t="shared" si="10"/>
        <v>0</v>
      </c>
    </row>
    <row r="54" spans="1:6" ht="29.25" customHeight="1" thickBot="1" x14ac:dyDescent="0.3">
      <c r="A54" s="57"/>
      <c r="B54" s="25" t="s">
        <v>61</v>
      </c>
      <c r="C54" s="48"/>
      <c r="D54" s="49"/>
      <c r="E54" s="49"/>
      <c r="F54" s="50"/>
    </row>
    <row r="55" spans="1:6" ht="15.75" x14ac:dyDescent="0.25">
      <c r="A55" s="52">
        <v>12</v>
      </c>
      <c r="B55" s="10" t="s">
        <v>18</v>
      </c>
      <c r="C55" s="8" t="s">
        <v>4</v>
      </c>
      <c r="D55" s="9">
        <v>24</v>
      </c>
      <c r="E55" s="18">
        <v>0</v>
      </c>
      <c r="F55" s="14">
        <f t="shared" ref="F55:F57" si="11">(D55*E55)</f>
        <v>0</v>
      </c>
    </row>
    <row r="56" spans="1:6" ht="15.75" x14ac:dyDescent="0.25">
      <c r="A56" s="51"/>
      <c r="B56" s="10"/>
      <c r="C56" s="8" t="s">
        <v>5</v>
      </c>
      <c r="D56" s="9">
        <v>1</v>
      </c>
      <c r="E56" s="18">
        <v>0</v>
      </c>
      <c r="F56" s="14">
        <f t="shared" si="11"/>
        <v>0</v>
      </c>
    </row>
    <row r="57" spans="1:6" ht="16.5" thickBot="1" x14ac:dyDescent="0.3">
      <c r="A57" s="51"/>
      <c r="B57" s="10"/>
      <c r="C57" s="8" t="s">
        <v>6</v>
      </c>
      <c r="D57" s="9">
        <v>1</v>
      </c>
      <c r="E57" s="18">
        <v>0</v>
      </c>
      <c r="F57" s="14">
        <f t="shared" si="11"/>
        <v>0</v>
      </c>
    </row>
    <row r="58" spans="1:6" ht="30.75" customHeight="1" thickBot="1" x14ac:dyDescent="0.3">
      <c r="A58" s="57"/>
      <c r="B58" s="25" t="s">
        <v>61</v>
      </c>
      <c r="C58" s="48"/>
      <c r="D58" s="49"/>
      <c r="E58" s="49"/>
      <c r="F58" s="50"/>
    </row>
    <row r="59" spans="1:6" ht="15.75" x14ac:dyDescent="0.25">
      <c r="A59" s="52">
        <v>13</v>
      </c>
      <c r="B59" s="10" t="s">
        <v>19</v>
      </c>
      <c r="C59" s="8" t="s">
        <v>4</v>
      </c>
      <c r="D59" s="9">
        <v>1</v>
      </c>
      <c r="E59" s="18">
        <v>0</v>
      </c>
      <c r="F59" s="14">
        <f t="shared" ref="F59:F61" si="12">(D59*E59)</f>
        <v>0</v>
      </c>
    </row>
    <row r="60" spans="1:6" ht="15.75" x14ac:dyDescent="0.25">
      <c r="A60" s="51"/>
      <c r="B60" s="10"/>
      <c r="C60" s="8" t="s">
        <v>5</v>
      </c>
      <c r="D60" s="9">
        <v>1</v>
      </c>
      <c r="E60" s="18">
        <v>0</v>
      </c>
      <c r="F60" s="14">
        <f t="shared" si="12"/>
        <v>0</v>
      </c>
    </row>
    <row r="61" spans="1:6" ht="16.5" thickBot="1" x14ac:dyDescent="0.3">
      <c r="A61" s="51"/>
      <c r="B61" s="10"/>
      <c r="C61" s="8" t="s">
        <v>6</v>
      </c>
      <c r="D61" s="9">
        <v>1</v>
      </c>
      <c r="E61" s="18">
        <v>0</v>
      </c>
      <c r="F61" s="14">
        <f t="shared" si="12"/>
        <v>0</v>
      </c>
    </row>
    <row r="62" spans="1:6" ht="33" customHeight="1" thickBot="1" x14ac:dyDescent="0.3">
      <c r="A62" s="57"/>
      <c r="B62" s="25" t="s">
        <v>61</v>
      </c>
      <c r="C62" s="48"/>
      <c r="D62" s="49"/>
      <c r="E62" s="49"/>
      <c r="F62" s="50"/>
    </row>
    <row r="63" spans="1:6" ht="33" customHeight="1" thickBot="1" x14ac:dyDescent="0.3">
      <c r="A63" s="74" t="s">
        <v>60</v>
      </c>
      <c r="B63" s="74"/>
      <c r="C63" s="74"/>
      <c r="D63" s="74"/>
      <c r="E63" s="74"/>
      <c r="F63" s="74"/>
    </row>
    <row r="64" spans="1:6" ht="15.75" x14ac:dyDescent="0.25">
      <c r="A64" s="52" t="s">
        <v>39</v>
      </c>
      <c r="B64" s="52"/>
      <c r="C64" s="52"/>
      <c r="D64" s="52"/>
      <c r="E64" s="52"/>
      <c r="F64" s="52"/>
    </row>
    <row r="65" spans="1:6" ht="44.25" customHeight="1" thickBot="1" x14ac:dyDescent="0.3">
      <c r="A65" s="75" t="s">
        <v>63</v>
      </c>
      <c r="B65" s="75"/>
      <c r="C65" s="75"/>
      <c r="D65" s="75"/>
      <c r="E65" s="75"/>
      <c r="F65" s="75"/>
    </row>
    <row r="66" spans="1:6" ht="21" customHeight="1" thickBot="1" x14ac:dyDescent="0.3">
      <c r="A66" s="19" t="s">
        <v>0</v>
      </c>
      <c r="B66" s="20" t="s">
        <v>1</v>
      </c>
      <c r="C66" s="20" t="s">
        <v>2</v>
      </c>
      <c r="D66" s="20" t="s">
        <v>48</v>
      </c>
      <c r="E66" s="20" t="s">
        <v>46</v>
      </c>
      <c r="F66" s="21" t="s">
        <v>47</v>
      </c>
    </row>
    <row r="67" spans="1:6" ht="20.25" customHeight="1" thickBot="1" x14ac:dyDescent="0.3">
      <c r="A67" s="66">
        <v>14</v>
      </c>
      <c r="B67" s="23" t="s">
        <v>9</v>
      </c>
      <c r="C67" s="8" t="s">
        <v>21</v>
      </c>
      <c r="D67" s="9">
        <v>13640</v>
      </c>
      <c r="E67" s="18">
        <v>0</v>
      </c>
      <c r="F67" s="14">
        <f t="shared" ref="F67" si="13">(D67*E67)</f>
        <v>0</v>
      </c>
    </row>
    <row r="68" spans="1:6" ht="32.25" customHeight="1" thickBot="1" x14ac:dyDescent="0.3">
      <c r="A68" s="42"/>
      <c r="B68" s="25" t="s">
        <v>61</v>
      </c>
      <c r="C68" s="48"/>
      <c r="D68" s="49"/>
      <c r="E68" s="49"/>
      <c r="F68" s="50"/>
    </row>
    <row r="69" spans="1:6" ht="16.5" thickBot="1" x14ac:dyDescent="0.3">
      <c r="A69" s="41">
        <v>15</v>
      </c>
      <c r="B69" s="24" t="s">
        <v>10</v>
      </c>
      <c r="C69" s="8" t="s">
        <v>22</v>
      </c>
      <c r="D69" s="9">
        <v>13640</v>
      </c>
      <c r="E69" s="18">
        <v>0</v>
      </c>
      <c r="F69" s="14">
        <f t="shared" ref="F69" si="14">(D69*E69)</f>
        <v>0</v>
      </c>
    </row>
    <row r="70" spans="1:6" ht="31.5" customHeight="1" thickBot="1" x14ac:dyDescent="0.3">
      <c r="A70" s="42"/>
      <c r="B70" s="25" t="s">
        <v>61</v>
      </c>
      <c r="C70" s="48"/>
      <c r="D70" s="49"/>
      <c r="E70" s="49"/>
      <c r="F70" s="50"/>
    </row>
    <row r="71" spans="1:6" ht="16.5" thickBot="1" x14ac:dyDescent="0.3">
      <c r="A71" s="41">
        <v>16</v>
      </c>
      <c r="B71" s="24" t="s">
        <v>11</v>
      </c>
      <c r="C71" s="8" t="s">
        <v>22</v>
      </c>
      <c r="D71" s="9">
        <v>13640</v>
      </c>
      <c r="E71" s="18">
        <v>0</v>
      </c>
      <c r="F71" s="14">
        <f t="shared" ref="F71" si="15">(D71*E71)</f>
        <v>0</v>
      </c>
    </row>
    <row r="72" spans="1:6" ht="30" customHeight="1" thickBot="1" x14ac:dyDescent="0.3">
      <c r="A72" s="42"/>
      <c r="B72" s="25" t="s">
        <v>61</v>
      </c>
      <c r="C72" s="48"/>
      <c r="D72" s="49"/>
      <c r="E72" s="49"/>
      <c r="F72" s="50"/>
    </row>
    <row r="73" spans="1:6" ht="16.5" thickBot="1" x14ac:dyDescent="0.3">
      <c r="A73" s="41">
        <v>17</v>
      </c>
      <c r="B73" s="24" t="s">
        <v>23</v>
      </c>
      <c r="C73" s="8" t="s">
        <v>22</v>
      </c>
      <c r="D73" s="9">
        <v>8672</v>
      </c>
      <c r="E73" s="18">
        <v>0</v>
      </c>
      <c r="F73" s="14">
        <f t="shared" ref="F73" si="16">(D73*E73)</f>
        <v>0</v>
      </c>
    </row>
    <row r="74" spans="1:6" ht="31.5" customHeight="1" thickBot="1" x14ac:dyDescent="0.3">
      <c r="A74" s="42"/>
      <c r="B74" s="25" t="s">
        <v>61</v>
      </c>
      <c r="C74" s="48"/>
      <c r="D74" s="49"/>
      <c r="E74" s="49"/>
      <c r="F74" s="50"/>
    </row>
    <row r="75" spans="1:6" ht="16.5" thickBot="1" x14ac:dyDescent="0.3">
      <c r="A75" s="41">
        <v>18</v>
      </c>
      <c r="B75" s="24" t="s">
        <v>25</v>
      </c>
      <c r="C75" s="8" t="s">
        <v>22</v>
      </c>
      <c r="D75" s="9">
        <v>13640</v>
      </c>
      <c r="E75" s="18">
        <v>0</v>
      </c>
      <c r="F75" s="14">
        <f t="shared" ref="F75" si="17">(D75*E75)</f>
        <v>0</v>
      </c>
    </row>
    <row r="76" spans="1:6" ht="31.5" customHeight="1" thickBot="1" x14ac:dyDescent="0.3">
      <c r="A76" s="42"/>
      <c r="B76" s="25" t="s">
        <v>61</v>
      </c>
      <c r="C76" s="48"/>
      <c r="D76" s="49"/>
      <c r="E76" s="49"/>
      <c r="F76" s="50"/>
    </row>
    <row r="77" spans="1:6" ht="21.75" customHeight="1" thickBot="1" x14ac:dyDescent="0.3">
      <c r="A77" s="41">
        <v>19</v>
      </c>
      <c r="B77" s="24" t="s">
        <v>24</v>
      </c>
      <c r="C77" s="8" t="s">
        <v>22</v>
      </c>
      <c r="D77" s="9">
        <v>14960</v>
      </c>
      <c r="E77" s="18">
        <v>0</v>
      </c>
      <c r="F77" s="14">
        <f t="shared" ref="F77" si="18">(D77*E77)</f>
        <v>0</v>
      </c>
    </row>
    <row r="78" spans="1:6" ht="30.75" customHeight="1" thickBot="1" x14ac:dyDescent="0.3">
      <c r="A78" s="42"/>
      <c r="B78" s="25" t="s">
        <v>61</v>
      </c>
      <c r="C78" s="48"/>
      <c r="D78" s="49"/>
      <c r="E78" s="49"/>
      <c r="F78" s="50"/>
    </row>
    <row r="79" spans="1:6" ht="32.25" thickBot="1" x14ac:dyDescent="0.3">
      <c r="A79" s="41">
        <v>20</v>
      </c>
      <c r="B79" s="23" t="s">
        <v>26</v>
      </c>
      <c r="C79" s="8" t="s">
        <v>22</v>
      </c>
      <c r="D79" s="9">
        <v>10520</v>
      </c>
      <c r="E79" s="18">
        <v>0</v>
      </c>
      <c r="F79" s="14">
        <f t="shared" ref="F79" si="19">(D79*E79)</f>
        <v>0</v>
      </c>
    </row>
    <row r="80" spans="1:6" ht="30.75" customHeight="1" thickBot="1" x14ac:dyDescent="0.3">
      <c r="A80" s="42"/>
      <c r="B80" s="25" t="s">
        <v>61</v>
      </c>
      <c r="C80" s="48"/>
      <c r="D80" s="49"/>
      <c r="E80" s="49"/>
      <c r="F80" s="50"/>
    </row>
    <row r="81" spans="1:6" ht="16.5" thickBot="1" x14ac:dyDescent="0.3">
      <c r="A81" s="41">
        <v>21</v>
      </c>
      <c r="B81" s="24" t="s">
        <v>15</v>
      </c>
      <c r="C81" s="8" t="s">
        <v>22</v>
      </c>
      <c r="D81" s="9">
        <v>5280</v>
      </c>
      <c r="E81" s="18">
        <v>0</v>
      </c>
      <c r="F81" s="14">
        <f t="shared" ref="F81" si="20">(D81*E81)</f>
        <v>0</v>
      </c>
    </row>
    <row r="82" spans="1:6" ht="30" customHeight="1" thickBot="1" x14ac:dyDescent="0.3">
      <c r="A82" s="42"/>
      <c r="B82" s="25" t="s">
        <v>61</v>
      </c>
      <c r="C82" s="48"/>
      <c r="D82" s="49"/>
      <c r="E82" s="49"/>
      <c r="F82" s="50"/>
    </row>
    <row r="83" spans="1:6" ht="16.5" thickBot="1" x14ac:dyDescent="0.3">
      <c r="A83" s="41">
        <v>22</v>
      </c>
      <c r="B83" s="24" t="s">
        <v>27</v>
      </c>
      <c r="C83" s="8" t="s">
        <v>22</v>
      </c>
      <c r="D83" s="9">
        <v>440</v>
      </c>
      <c r="E83" s="18">
        <v>0</v>
      </c>
      <c r="F83" s="14">
        <f t="shared" ref="F83" si="21">(D83*E83)</f>
        <v>0</v>
      </c>
    </row>
    <row r="84" spans="1:6" ht="33.75" customHeight="1" thickBot="1" x14ac:dyDescent="0.3">
      <c r="A84" s="42"/>
      <c r="B84" s="25" t="s">
        <v>61</v>
      </c>
      <c r="C84" s="48"/>
      <c r="D84" s="49"/>
      <c r="E84" s="49"/>
      <c r="F84" s="50"/>
    </row>
    <row r="85" spans="1:6" ht="16.5" thickBot="1" x14ac:dyDescent="0.3">
      <c r="A85" s="41">
        <v>23</v>
      </c>
      <c r="B85" s="24" t="s">
        <v>16</v>
      </c>
      <c r="C85" s="8" t="s">
        <v>22</v>
      </c>
      <c r="D85" s="9">
        <v>967</v>
      </c>
      <c r="E85" s="18">
        <v>0</v>
      </c>
      <c r="F85" s="14">
        <f t="shared" ref="F85" si="22">(D85*E85)</f>
        <v>0</v>
      </c>
    </row>
    <row r="86" spans="1:6" ht="32.25" customHeight="1" thickBot="1" x14ac:dyDescent="0.3">
      <c r="A86" s="42"/>
      <c r="B86" s="25" t="s">
        <v>61</v>
      </c>
      <c r="C86" s="48"/>
      <c r="D86" s="49"/>
      <c r="E86" s="49"/>
      <c r="F86" s="50"/>
    </row>
    <row r="87" spans="1:6" ht="16.5" thickBot="1" x14ac:dyDescent="0.3">
      <c r="A87" s="41">
        <v>24</v>
      </c>
      <c r="B87" s="24" t="s">
        <v>28</v>
      </c>
      <c r="C87" s="8" t="s">
        <v>22</v>
      </c>
      <c r="D87" s="9">
        <v>5280</v>
      </c>
      <c r="E87" s="18">
        <v>0</v>
      </c>
      <c r="F87" s="14">
        <f t="shared" ref="F87" si="23">(D87*E87)</f>
        <v>0</v>
      </c>
    </row>
    <row r="88" spans="1:6" ht="27" customHeight="1" thickBot="1" x14ac:dyDescent="0.3">
      <c r="A88" s="42"/>
      <c r="B88" s="25" t="s">
        <v>61</v>
      </c>
      <c r="C88" s="48"/>
      <c r="D88" s="49"/>
      <c r="E88" s="49"/>
      <c r="F88" s="50"/>
    </row>
    <row r="89" spans="1:6" ht="27" customHeight="1" thickBot="1" x14ac:dyDescent="0.3">
      <c r="A89" s="19" t="s">
        <v>0</v>
      </c>
      <c r="B89" s="20" t="s">
        <v>1</v>
      </c>
      <c r="C89" s="20" t="s">
        <v>2</v>
      </c>
      <c r="D89" s="20" t="s">
        <v>48</v>
      </c>
      <c r="E89" s="20" t="s">
        <v>46</v>
      </c>
      <c r="F89" s="21" t="s">
        <v>47</v>
      </c>
    </row>
    <row r="90" spans="1:6" ht="32.25" thickBot="1" x14ac:dyDescent="0.3">
      <c r="A90" s="41">
        <v>25</v>
      </c>
      <c r="B90" s="23" t="s">
        <v>29</v>
      </c>
      <c r="C90" s="8" t="s">
        <v>22</v>
      </c>
      <c r="D90" s="9">
        <v>8672</v>
      </c>
      <c r="E90" s="18">
        <v>0</v>
      </c>
      <c r="F90" s="14">
        <f t="shared" ref="F90" si="24">(D90*E90)</f>
        <v>0</v>
      </c>
    </row>
    <row r="91" spans="1:6" ht="31.5" customHeight="1" thickBot="1" x14ac:dyDescent="0.3">
      <c r="A91" s="42"/>
      <c r="B91" s="25" t="s">
        <v>61</v>
      </c>
      <c r="C91" s="48"/>
      <c r="D91" s="49"/>
      <c r="E91" s="49"/>
      <c r="F91" s="50"/>
    </row>
    <row r="92" spans="1:6" ht="16.5" thickBot="1" x14ac:dyDescent="0.3">
      <c r="A92" s="41">
        <v>26</v>
      </c>
      <c r="B92" s="24" t="s">
        <v>30</v>
      </c>
      <c r="C92" s="8" t="s">
        <v>22</v>
      </c>
      <c r="D92" s="9">
        <v>8800</v>
      </c>
      <c r="E92" s="18">
        <v>0</v>
      </c>
      <c r="F92" s="14">
        <f t="shared" ref="F92" si="25">(D92*E92)</f>
        <v>0</v>
      </c>
    </row>
    <row r="93" spans="1:6" ht="31.5" customHeight="1" thickBot="1" x14ac:dyDescent="0.3">
      <c r="A93" s="42"/>
      <c r="B93" s="25" t="s">
        <v>61</v>
      </c>
      <c r="C93" s="48"/>
      <c r="D93" s="49"/>
      <c r="E93" s="49"/>
      <c r="F93" s="50"/>
    </row>
    <row r="94" spans="1:6" ht="15.75" x14ac:dyDescent="0.25">
      <c r="A94" s="53" t="s">
        <v>40</v>
      </c>
      <c r="B94" s="53"/>
      <c r="C94" s="53"/>
      <c r="D94" s="53"/>
      <c r="E94" s="53"/>
      <c r="F94" s="53"/>
    </row>
    <row r="95" spans="1:6" ht="48" customHeight="1" thickBot="1" x14ac:dyDescent="0.3">
      <c r="A95" s="75" t="s">
        <v>31</v>
      </c>
      <c r="B95" s="75"/>
      <c r="C95" s="75"/>
      <c r="D95" s="75"/>
      <c r="E95" s="75"/>
      <c r="F95" s="75"/>
    </row>
    <row r="96" spans="1:6" ht="21.75" customHeight="1" thickBot="1" x14ac:dyDescent="0.3">
      <c r="A96" s="19" t="s">
        <v>0</v>
      </c>
      <c r="B96" s="20" t="s">
        <v>1</v>
      </c>
      <c r="C96" s="20" t="s">
        <v>2</v>
      </c>
      <c r="D96" s="20" t="s">
        <v>48</v>
      </c>
      <c r="E96" s="20" t="s">
        <v>46</v>
      </c>
      <c r="F96" s="21" t="s">
        <v>47</v>
      </c>
    </row>
    <row r="97" spans="1:6" ht="15.75" x14ac:dyDescent="0.25">
      <c r="A97" s="28">
        <v>27</v>
      </c>
      <c r="B97" s="26" t="s">
        <v>32</v>
      </c>
      <c r="C97" s="26" t="s">
        <v>4</v>
      </c>
      <c r="D97" s="9">
        <v>207</v>
      </c>
      <c r="E97" s="18">
        <v>0</v>
      </c>
      <c r="F97" s="14">
        <f t="shared" ref="F97:F100" si="26">(D97*E97)</f>
        <v>0</v>
      </c>
    </row>
    <row r="98" spans="1:6" ht="15.75" x14ac:dyDescent="0.25">
      <c r="A98" s="28">
        <v>28</v>
      </c>
      <c r="B98" s="26" t="s">
        <v>33</v>
      </c>
      <c r="C98" s="26" t="s">
        <v>34</v>
      </c>
      <c r="D98" s="9">
        <v>1</v>
      </c>
      <c r="E98" s="18">
        <v>0</v>
      </c>
      <c r="F98" s="14">
        <f t="shared" si="26"/>
        <v>0</v>
      </c>
    </row>
    <row r="99" spans="1:6" ht="15.75" x14ac:dyDescent="0.25">
      <c r="A99" s="28">
        <v>29</v>
      </c>
      <c r="B99" s="26" t="s">
        <v>33</v>
      </c>
      <c r="C99" s="26" t="s">
        <v>35</v>
      </c>
      <c r="D99" s="9">
        <v>1</v>
      </c>
      <c r="E99" s="18">
        <v>0</v>
      </c>
      <c r="F99" s="14">
        <f t="shared" si="26"/>
        <v>0</v>
      </c>
    </row>
    <row r="100" spans="1:6" ht="16.5" thickBot="1" x14ac:dyDescent="0.3">
      <c r="A100" s="29">
        <v>30</v>
      </c>
      <c r="B100" s="27" t="s">
        <v>33</v>
      </c>
      <c r="C100" s="27" t="s">
        <v>36</v>
      </c>
      <c r="D100" s="9">
        <v>1</v>
      </c>
      <c r="E100" s="18">
        <v>0</v>
      </c>
      <c r="F100" s="14">
        <f t="shared" si="26"/>
        <v>0</v>
      </c>
    </row>
    <row r="101" spans="1:6" ht="33" customHeight="1" x14ac:dyDescent="0.25">
      <c r="A101" s="64" t="s">
        <v>41</v>
      </c>
      <c r="B101" s="64"/>
      <c r="C101" s="64"/>
      <c r="D101" s="64"/>
      <c r="E101" s="64"/>
      <c r="F101" s="64"/>
    </row>
    <row r="102" spans="1:6" ht="43.5" customHeight="1" thickBot="1" x14ac:dyDescent="0.3">
      <c r="A102" s="75" t="s">
        <v>37</v>
      </c>
      <c r="B102" s="75"/>
      <c r="C102" s="75"/>
      <c r="D102" s="75"/>
      <c r="E102" s="75"/>
      <c r="F102" s="75"/>
    </row>
    <row r="103" spans="1:6" ht="18.75" customHeight="1" thickBot="1" x14ac:dyDescent="0.3">
      <c r="A103" s="2"/>
      <c r="B103" s="2"/>
      <c r="C103" s="19" t="s">
        <v>2</v>
      </c>
      <c r="D103" s="20" t="s">
        <v>48</v>
      </c>
      <c r="E103" s="20" t="s">
        <v>46</v>
      </c>
      <c r="F103" s="21" t="s">
        <v>47</v>
      </c>
    </row>
    <row r="104" spans="1:6" ht="16.5" thickBot="1" x14ac:dyDescent="0.3">
      <c r="A104" s="44" t="s">
        <v>4</v>
      </c>
      <c r="B104" s="44"/>
      <c r="C104" s="44"/>
      <c r="D104" s="30">
        <v>1</v>
      </c>
      <c r="E104" s="35">
        <v>0</v>
      </c>
      <c r="F104" s="36">
        <f t="shared" ref="F104" si="27">(D104*E104)</f>
        <v>0</v>
      </c>
    </row>
    <row r="105" spans="1:6" ht="17.25" thickTop="1" thickBot="1" x14ac:dyDescent="0.3">
      <c r="A105" s="46" t="s">
        <v>49</v>
      </c>
      <c r="B105" s="47"/>
      <c r="C105" s="37">
        <f>SUM(F9:F104)</f>
        <v>0</v>
      </c>
      <c r="D105" s="31"/>
      <c r="E105" s="32"/>
      <c r="F105" s="32"/>
    </row>
    <row r="106" spans="1:6" ht="16.5" thickTop="1" x14ac:dyDescent="0.25">
      <c r="A106" s="45" t="s">
        <v>42</v>
      </c>
      <c r="B106" s="45"/>
      <c r="C106" s="45"/>
      <c r="D106" s="45"/>
      <c r="E106" s="45"/>
      <c r="F106" s="45"/>
    </row>
    <row r="107" spans="1:6" ht="36" customHeight="1" thickBot="1" x14ac:dyDescent="0.3">
      <c r="A107" s="76" t="s">
        <v>64</v>
      </c>
      <c r="B107" s="76"/>
      <c r="C107" s="76"/>
      <c r="D107" s="76"/>
      <c r="E107" s="76"/>
      <c r="F107" s="76"/>
    </row>
    <row r="108" spans="1:6" ht="32.25" thickTop="1" x14ac:dyDescent="0.25">
      <c r="A108" s="43" t="s">
        <v>43</v>
      </c>
      <c r="B108" s="43"/>
      <c r="C108" s="33" t="s">
        <v>44</v>
      </c>
      <c r="D108" s="33" t="s">
        <v>45</v>
      </c>
      <c r="E108" s="22"/>
      <c r="F108" s="22"/>
    </row>
    <row r="109" spans="1:6" ht="15.75" x14ac:dyDescent="0.25">
      <c r="A109" s="63"/>
      <c r="B109" s="63"/>
      <c r="C109" s="34"/>
      <c r="D109" s="15">
        <v>0</v>
      </c>
      <c r="E109" s="10"/>
      <c r="F109" s="10"/>
    </row>
    <row r="110" spans="1:6" ht="15.75" x14ac:dyDescent="0.25">
      <c r="A110" s="63"/>
      <c r="B110" s="63"/>
      <c r="C110" s="34"/>
      <c r="D110" s="15">
        <v>0</v>
      </c>
      <c r="E110" s="10"/>
      <c r="F110" s="10"/>
    </row>
    <row r="111" spans="1:6" ht="15.75" x14ac:dyDescent="0.25">
      <c r="A111" s="63"/>
      <c r="B111" s="63"/>
      <c r="C111" s="34"/>
      <c r="D111" s="15">
        <v>0</v>
      </c>
      <c r="E111" s="10"/>
      <c r="F111" s="10"/>
    </row>
    <row r="112" spans="1:6" ht="15.75" x14ac:dyDescent="0.25">
      <c r="A112" s="63"/>
      <c r="B112" s="63"/>
      <c r="C112" s="34"/>
      <c r="D112" s="15">
        <v>0</v>
      </c>
      <c r="E112" s="10"/>
      <c r="F112" s="10"/>
    </row>
    <row r="113" spans="1:6" ht="15.75" x14ac:dyDescent="0.25">
      <c r="A113" s="63"/>
      <c r="B113" s="63"/>
      <c r="C113" s="34"/>
      <c r="D113" s="15">
        <v>0</v>
      </c>
      <c r="E113" s="10"/>
      <c r="F113" s="10"/>
    </row>
    <row r="114" spans="1:6" ht="15.75" x14ac:dyDescent="0.25">
      <c r="A114" s="63"/>
      <c r="B114" s="63"/>
      <c r="C114" s="34"/>
      <c r="D114" s="15">
        <v>0</v>
      </c>
      <c r="E114" s="10"/>
      <c r="F114" s="10"/>
    </row>
    <row r="115" spans="1:6" ht="15.75" x14ac:dyDescent="0.25">
      <c r="A115" s="63"/>
      <c r="B115" s="63"/>
      <c r="C115" s="34"/>
      <c r="D115" s="15">
        <v>0</v>
      </c>
      <c r="E115" s="10"/>
      <c r="F115" s="10"/>
    </row>
    <row r="116" spans="1:6" ht="15.75" x14ac:dyDescent="0.25">
      <c r="A116" s="63"/>
      <c r="B116" s="63"/>
      <c r="C116" s="34"/>
      <c r="D116" s="15">
        <v>0</v>
      </c>
      <c r="E116" s="10"/>
      <c r="F116" s="10"/>
    </row>
    <row r="117" spans="1:6" ht="15.75" x14ac:dyDescent="0.25">
      <c r="A117" s="63"/>
      <c r="B117" s="63"/>
      <c r="C117" s="34"/>
      <c r="D117" s="15">
        <v>0</v>
      </c>
      <c r="E117" s="10"/>
      <c r="F117" s="10"/>
    </row>
    <row r="118" spans="1:6" ht="63" customHeight="1" x14ac:dyDescent="0.25">
      <c r="A118" s="58" t="s">
        <v>50</v>
      </c>
      <c r="B118" s="58"/>
      <c r="C118" s="58"/>
      <c r="D118" s="58"/>
      <c r="E118" s="58"/>
      <c r="F118" s="58"/>
    </row>
    <row r="119" spans="1:6" ht="33.75" customHeight="1" x14ac:dyDescent="0.25">
      <c r="A119" s="70" t="s">
        <v>51</v>
      </c>
      <c r="B119" s="70"/>
      <c r="C119" s="70"/>
      <c r="D119" s="70"/>
      <c r="E119" s="70"/>
      <c r="F119" s="70"/>
    </row>
    <row r="120" spans="1:6" ht="16.5" thickBot="1" x14ac:dyDescent="0.3">
      <c r="A120" s="71" t="s">
        <v>52</v>
      </c>
      <c r="B120" s="71"/>
      <c r="C120" s="71"/>
      <c r="D120" s="71"/>
      <c r="E120" s="71"/>
      <c r="F120" s="71"/>
    </row>
    <row r="121" spans="1:6" ht="48.75" customHeight="1" thickTop="1" thickBot="1" x14ac:dyDescent="0.3">
      <c r="A121" s="67" t="s">
        <v>53</v>
      </c>
      <c r="B121" s="68"/>
      <c r="C121" s="68"/>
      <c r="D121" s="68"/>
      <c r="E121" s="69"/>
      <c r="F121" s="3">
        <v>0</v>
      </c>
    </row>
    <row r="122" spans="1:6" ht="3.75" customHeight="1" thickTop="1" thickBot="1" x14ac:dyDescent="0.3">
      <c r="D122"/>
    </row>
    <row r="123" spans="1:6" ht="16.5" customHeight="1" thickTop="1" thickBot="1" x14ac:dyDescent="0.3">
      <c r="A123" s="67" t="s">
        <v>54</v>
      </c>
      <c r="B123" s="68"/>
      <c r="C123" s="68"/>
      <c r="D123" s="69"/>
      <c r="E123" s="72"/>
      <c r="F123" s="72"/>
    </row>
    <row r="124" spans="1:6" ht="6" customHeight="1" thickTop="1" thickBot="1" x14ac:dyDescent="0.3">
      <c r="D124"/>
    </row>
    <row r="125" spans="1:6" ht="48.75" customHeight="1" thickTop="1" thickBot="1" x14ac:dyDescent="0.3">
      <c r="A125" s="67" t="s">
        <v>55</v>
      </c>
      <c r="B125" s="68"/>
      <c r="C125" s="68"/>
      <c r="D125" s="68"/>
      <c r="E125" s="69"/>
      <c r="F125" s="3">
        <v>0</v>
      </c>
    </row>
    <row r="126" spans="1:6" ht="5.25" customHeight="1" thickTop="1" thickBot="1" x14ac:dyDescent="0.3">
      <c r="D126"/>
    </row>
    <row r="127" spans="1:6" ht="51" customHeight="1" thickTop="1" thickBot="1" x14ac:dyDescent="0.3">
      <c r="A127" s="67" t="s">
        <v>56</v>
      </c>
      <c r="B127" s="68"/>
      <c r="C127" s="68"/>
      <c r="D127" s="68"/>
      <c r="E127" s="69"/>
      <c r="F127" s="3">
        <v>0</v>
      </c>
    </row>
    <row r="128" spans="1:6" ht="15.75" thickTop="1" x14ac:dyDescent="0.25"/>
    <row r="129" ht="60.75" customHeight="1" x14ac:dyDescent="0.25"/>
  </sheetData>
  <sheetProtection algorithmName="SHA-512" hashValue="OpbifGu79abActGi4ae1MYBRaOO5ZBWh0pucIgZ/NAajkxW3o/HoixBsO3Xc49chvXg10Di5fiOzuGYi6wAsTQ==" saltValue="B1RDpOuzCkzW1BuZRDM5LQ==" spinCount="100000" sheet="1" objects="1" scenarios="1"/>
  <mergeCells count="88">
    <mergeCell ref="A125:E125"/>
    <mergeCell ref="A127:E127"/>
    <mergeCell ref="A119:F119"/>
    <mergeCell ref="A120:F120"/>
    <mergeCell ref="A121:E121"/>
    <mergeCell ref="A123:D123"/>
    <mergeCell ref="E123:F123"/>
    <mergeCell ref="A115:B115"/>
    <mergeCell ref="A116:B116"/>
    <mergeCell ref="C72:F72"/>
    <mergeCell ref="C74:F74"/>
    <mergeCell ref="C76:F76"/>
    <mergeCell ref="C78:F78"/>
    <mergeCell ref="C91:F91"/>
    <mergeCell ref="A65:F65"/>
    <mergeCell ref="A101:F101"/>
    <mergeCell ref="C80:F80"/>
    <mergeCell ref="A7:D7"/>
    <mergeCell ref="A114:B114"/>
    <mergeCell ref="C68:F68"/>
    <mergeCell ref="A55:A58"/>
    <mergeCell ref="A59:A62"/>
    <mergeCell ref="A67:A68"/>
    <mergeCell ref="C70:F70"/>
    <mergeCell ref="C46:F46"/>
    <mergeCell ref="A118:F118"/>
    <mergeCell ref="A6:F6"/>
    <mergeCell ref="C12:F12"/>
    <mergeCell ref="C17:F17"/>
    <mergeCell ref="C21:F21"/>
    <mergeCell ref="A95:F95"/>
    <mergeCell ref="C58:F58"/>
    <mergeCell ref="C62:F62"/>
    <mergeCell ref="A117:B117"/>
    <mergeCell ref="A109:B109"/>
    <mergeCell ref="A110:B110"/>
    <mergeCell ref="A111:B111"/>
    <mergeCell ref="A112:B112"/>
    <mergeCell ref="A113:B113"/>
    <mergeCell ref="C84:F84"/>
    <mergeCell ref="C86:F86"/>
    <mergeCell ref="A64:F64"/>
    <mergeCell ref="A94:F94"/>
    <mergeCell ref="A9:A12"/>
    <mergeCell ref="A13:A17"/>
    <mergeCell ref="A18:A21"/>
    <mergeCell ref="A22:A25"/>
    <mergeCell ref="A26:A29"/>
    <mergeCell ref="A31:A34"/>
    <mergeCell ref="A35:A38"/>
    <mergeCell ref="A39:A42"/>
    <mergeCell ref="A43:A46"/>
    <mergeCell ref="A47:A50"/>
    <mergeCell ref="A51:A54"/>
    <mergeCell ref="C25:F25"/>
    <mergeCell ref="C29:F29"/>
    <mergeCell ref="C34:F34"/>
    <mergeCell ref="A69:A70"/>
    <mergeCell ref="A71:A72"/>
    <mergeCell ref="A73:A74"/>
    <mergeCell ref="A75:A76"/>
    <mergeCell ref="A77:A78"/>
    <mergeCell ref="A90:A91"/>
    <mergeCell ref="A92:A93"/>
    <mergeCell ref="A108:B108"/>
    <mergeCell ref="A79:A80"/>
    <mergeCell ref="A81:A82"/>
    <mergeCell ref="A83:A84"/>
    <mergeCell ref="A85:A86"/>
    <mergeCell ref="A87:A88"/>
    <mergeCell ref="A104:C104"/>
    <mergeCell ref="A102:F102"/>
    <mergeCell ref="A106:F106"/>
    <mergeCell ref="A107:F107"/>
    <mergeCell ref="A105:B105"/>
    <mergeCell ref="C93:F93"/>
    <mergeCell ref="C82:F82"/>
    <mergeCell ref="C88:F88"/>
    <mergeCell ref="A1:F1"/>
    <mergeCell ref="A2:F2"/>
    <mergeCell ref="A3:F3"/>
    <mergeCell ref="A4:F4"/>
    <mergeCell ref="A63:F63"/>
    <mergeCell ref="C50:F50"/>
    <mergeCell ref="C54:F54"/>
    <mergeCell ref="A5:F5"/>
    <mergeCell ref="C38:F38"/>
    <mergeCell ref="C42:F42"/>
  </mergeCells>
  <pageMargins left="0.45" right="0.45" top="0.5" bottom="0.5" header="0.3" footer="0.05"/>
  <pageSetup orientation="portrait" verticalDpi="0" r:id="rId1"/>
  <headerFooter>
    <oddHeader>&amp;L&amp;"-,Bold"ATTACHMENT 2 - PRICING&amp;C&amp;"-,Bold"24-923&amp;R&amp;"-,Bold"Hazardous Waste Disposal Services</oddHeader>
  </headerFooter>
  <rowBreaks count="2" manualBreakCount="2">
    <brk id="29" max="16383" man="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19-0931</vt:lpstr>
      <vt:lpstr>'19-0931'!Print_Area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Tipton, Ralph</dc:creator>
  <cp:lastModifiedBy>Falanga, Ron</cp:lastModifiedBy>
  <cp:lastPrinted>2024-03-04T19:33:57Z</cp:lastPrinted>
  <dcterms:created xsi:type="dcterms:W3CDTF">2019-06-17T10:21:34Z</dcterms:created>
  <dcterms:modified xsi:type="dcterms:W3CDTF">2024-04-08T16:36:38Z</dcterms:modified>
</cp:coreProperties>
</file>