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S:\7 Gretchen\Solicitations\2024\24-708 - Oils and Lubricants\1 Solicitation Documents &amp; Addenda\"/>
    </mc:Choice>
  </mc:AlternateContent>
  <xr:revisionPtr revIDLastSave="0" documentId="13_ncr:1_{C27A7D3B-5DBA-41CF-88A3-ABB21A12698B}" xr6:coauthVersionLast="47" xr6:coauthVersionMax="47" xr10:uidLastSave="{00000000-0000-0000-0000-000000000000}"/>
  <bookViews>
    <workbookView xWindow="-120" yWindow="-120" windowWidth="25440" windowHeight="15390" xr2:uid="{00000000-000D-0000-FFFF-FFFF00000000}"/>
  </bookViews>
  <sheets>
    <sheet name="Sheet1" sheetId="2" r:id="rId1"/>
  </sheets>
  <definedNames>
    <definedName name="_xlnm.Print_Area" localSheetId="0">Sheet1!$A$1:$F$146</definedName>
    <definedName name="_xlnm.Print_Titles" localSheetId="0">Sheet1!$5:$5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4" i="2" l="1"/>
  <c r="F6" i="2"/>
  <c r="F8" i="2"/>
  <c r="F10" i="2"/>
  <c r="F12" i="2"/>
  <c r="F14" i="2"/>
  <c r="F16" i="2"/>
  <c r="F18" i="2"/>
  <c r="F20" i="2"/>
  <c r="F22" i="2"/>
  <c r="F24" i="2"/>
  <c r="F26" i="2"/>
  <c r="F28" i="2"/>
  <c r="F30" i="2"/>
  <c r="F32" i="2"/>
  <c r="F34" i="2"/>
  <c r="F36" i="2"/>
  <c r="F38" i="2"/>
  <c r="F40" i="2"/>
  <c r="F42" i="2"/>
  <c r="F44" i="2"/>
  <c r="F46" i="2"/>
  <c r="F48" i="2"/>
  <c r="F50" i="2"/>
  <c r="F52" i="2"/>
  <c r="F54" i="2"/>
  <c r="F56" i="2"/>
  <c r="F58" i="2"/>
  <c r="F60" i="2"/>
  <c r="F62" i="2"/>
  <c r="F64" i="2"/>
  <c r="F66" i="2"/>
  <c r="F68" i="2"/>
  <c r="F70" i="2"/>
  <c r="F72" i="2"/>
  <c r="F74" i="2"/>
  <c r="F76" i="2"/>
  <c r="F78" i="2"/>
  <c r="F80" i="2"/>
  <c r="F82" i="2"/>
  <c r="F84" i="2"/>
  <c r="F86" i="2"/>
  <c r="F88" i="2"/>
  <c r="F90" i="2"/>
  <c r="F92" i="2"/>
  <c r="F94" i="2"/>
  <c r="F96" i="2"/>
  <c r="F98" i="2"/>
  <c r="F100" i="2"/>
  <c r="F102" i="2"/>
  <c r="F104" i="2"/>
  <c r="F106" i="2"/>
  <c r="F108" i="2"/>
  <c r="F110" i="2"/>
  <c r="F112" i="2"/>
  <c r="F114" i="2"/>
  <c r="F116" i="2"/>
  <c r="F118" i="2"/>
  <c r="F120" i="2"/>
  <c r="F122" i="2"/>
  <c r="F124" i="2"/>
  <c r="F126" i="2"/>
  <c r="F128" i="2"/>
  <c r="F130" i="2"/>
  <c r="F132" i="2"/>
  <c r="F134" i="2"/>
  <c r="F136" i="2"/>
</calcChain>
</file>

<file path=xl/sharedStrings.xml><?xml version="1.0" encoding="utf-8"?>
<sst xmlns="http://schemas.openxmlformats.org/spreadsheetml/2006/main" count="349" uniqueCount="74">
  <si>
    <t>5W-20 Motor Oil</t>
  </si>
  <si>
    <t>5W-30 Motor Oil</t>
  </si>
  <si>
    <t>55 Gal. Drum</t>
  </si>
  <si>
    <t>10W-30 Motor Oil</t>
  </si>
  <si>
    <t>Quarts</t>
  </si>
  <si>
    <t>5W-40 Synthetic M/O</t>
  </si>
  <si>
    <t>Gal. Jugs</t>
  </si>
  <si>
    <t>HD SAE 30 Motor Oil</t>
  </si>
  <si>
    <t>HD SAE 40 Motor Oil</t>
  </si>
  <si>
    <t>15W-40 Motor Oil</t>
  </si>
  <si>
    <t>Non-Detergent SAE 30</t>
  </si>
  <si>
    <t>Dexron®III/Mercon® ATF</t>
  </si>
  <si>
    <t>Dexron® VI Trans. Fluid</t>
  </si>
  <si>
    <t>Mercon® V Trans. Fluid</t>
  </si>
  <si>
    <t>Synthetic Trans. Fluid</t>
  </si>
  <si>
    <t>5 Gal. Pail</t>
  </si>
  <si>
    <t>85W-140 Gear Lube</t>
  </si>
  <si>
    <t>120 lb. Keg</t>
  </si>
  <si>
    <t>80W-90 Gear Lube</t>
  </si>
  <si>
    <t>35 lb. Pail</t>
  </si>
  <si>
    <t>Univ. Tractor Hydraulic</t>
  </si>
  <si>
    <t>AW-68 Hydraulic Fluid</t>
  </si>
  <si>
    <t>AW-32 Hydraulic Fluid</t>
  </si>
  <si>
    <t xml:space="preserve">Multipurpose Grease </t>
  </si>
  <si>
    <t>Multipurpose Grease</t>
  </si>
  <si>
    <t>14oz Tube</t>
  </si>
  <si>
    <t>3% Moly Grease</t>
  </si>
  <si>
    <t>TO-4 Fluid</t>
  </si>
  <si>
    <t>2-Cycle TCW-3 Mix</t>
  </si>
  <si>
    <t>Synthetic Compressor Oil</t>
  </si>
  <si>
    <t>Therma Oil</t>
  </si>
  <si>
    <t>Mineral Oil</t>
  </si>
  <si>
    <t>Bar &amp; Chain Oil</t>
  </si>
  <si>
    <t>Kerosene</t>
  </si>
  <si>
    <t>Gal./Bulk</t>
  </si>
  <si>
    <t>Wheel Bearing Grease</t>
  </si>
  <si>
    <t>1 lb. Tube</t>
  </si>
  <si>
    <t>Mineral Spirits</t>
  </si>
  <si>
    <t>Antifreeze, Heavy Duty</t>
  </si>
  <si>
    <t>Antifreeze, ELC 50/50</t>
  </si>
  <si>
    <t>Gal./Jugs</t>
  </si>
  <si>
    <t>5W-20 Syn. Blend M/O</t>
  </si>
  <si>
    <t>5W-30 Syn. Blend M/O</t>
  </si>
  <si>
    <t xml:space="preserve">5W-30 Syn. M/O </t>
  </si>
  <si>
    <t>10W-30 Blend M/O</t>
  </si>
  <si>
    <t xml:space="preserve">10W-30 Blend M/O </t>
  </si>
  <si>
    <t>5W-30 Synthetic M/O</t>
  </si>
  <si>
    <t>5W-30 M/O Bulk</t>
  </si>
  <si>
    <t>Gallons</t>
  </si>
  <si>
    <t>15W-40 Synthetic M/O</t>
  </si>
  <si>
    <t>Transynd (Allison) Transmission</t>
  </si>
  <si>
    <t>Diesel Exhaust Fluid Bulk</t>
  </si>
  <si>
    <t>ITEM</t>
  </si>
  <si>
    <t>DESCRIPTION</t>
  </si>
  <si>
    <t>UNIT</t>
  </si>
  <si>
    <t>QUANTITY</t>
  </si>
  <si>
    <t>UNIT PRICE</t>
  </si>
  <si>
    <t>EXTENDED PRICE</t>
  </si>
  <si>
    <t>{Enter Manufacturer/Brand}</t>
  </si>
  <si>
    <t>{Enter Catalog/SKU#}</t>
  </si>
  <si>
    <t>{Enter API Service Code}</t>
  </si>
  <si>
    <t>Vendor Name</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</si>
  <si>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</si>
  <si>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</si>
  <si>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</si>
  <si>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</si>
  <si>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</si>
  <si>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</si>
  <si>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t>County is exempt from all taxes (Federal, State, Local). A Tax Exemption Certificate will be furnished for any direct purchasing. Contractor is responsible for payment of taxes on purchased project materials.</t>
  </si>
  <si>
    <t>This is an indefinite quantity contract with no guarantee use of services. County does not guarantee a dollar amount to be expended on any contract resulting from this solicitation.</t>
  </si>
  <si>
    <t>SAVE AND SUBMIT AS AN EXCEL FILE</t>
  </si>
  <si>
    <t>{enter emergency contact info}</t>
  </si>
  <si>
    <t>Emergency Contact Information:</t>
  </si>
  <si>
    <r>
      <t>Attach product specification sheets</t>
    </r>
    <r>
      <rPr>
        <u/>
        <sz val="12"/>
        <rFont val="Times New Roman"/>
        <family val="1"/>
      </rPr>
      <t>.</t>
    </r>
    <r>
      <rPr>
        <sz val="12"/>
        <rFont val="Times New Roman"/>
        <family val="1"/>
      </rPr>
      <t xml:space="preserve">  Failure to do so may result in disqualification of the bid.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</si>
</sst>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b/>
      <sz val="12"/>
      <color theme="1"/>
      <name val="Times New Roman"/>
      <family val="1"/>
    </font>
    <font>
      <b/>
      <i/>
      <sz val="12"/>
      <color theme="1"/>
      <name val="Times New Roman"/>
      <family val="1"/>
    </font>
    <font>
      <sz val="12"/>
      <color theme="1"/>
      <name val="Times New Roman"/>
      <family val="1"/>
    </font>
    <font>
      <b/>
      <sz val="12"/>
      <color rgb="FF000000"/>
      <name val="Times New Roman"/>
      <family val="1"/>
    </font>
    <font>
      <i/>
      <sz val="12"/>
      <color theme="1"/>
      <name val="Times New Roman"/>
      <family val="1"/>
    </font>
    <font>
      <b/>
      <sz val="12"/>
      <color rgb="FFFF0000"/>
      <name val="Times New Roman"/>
      <family val="1"/>
    </font>
    <font>
      <b/>
      <sz val="12"/>
      <name val="Times New Roman"/>
      <family val="1"/>
    </font>
    <font>
      <u/>
      <sz val="12"/>
      <name val="Times New Roman"/>
      <family val="1"/>
    </font>
    <font>
      <sz val="12"/>
      <name val="Times New Roman"/>
      <family val="1"/>
    </font>
    <font>
      <i/>
      <sz val="12"/>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style="medium">
        <color indexed="64"/>
      </right>
      <top style="thin">
        <color auto="1"/>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auto="1"/>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auto="1"/>
      </bottom>
      <diagonal/>
    </border>
    <border>
      <left/>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thin">
        <color auto="1"/>
      </top>
      <bottom style="medium">
        <color indexed="64"/>
      </bottom>
      <diagonal/>
    </border>
  </borders>
  <cellStyleXfs count="1">
    <xf numFmtId="0" fontId="0" fillId="0" borderId="0"/>
  </cellStyleXfs>
  <cellXfs count="79">
    <xf numFmtId="0" fontId="0" fillId="0" borderId="0" xfId="0"/>
    <xf numFmtId="44" fontId="1" fillId="0" borderId="12" xfId="0" applyNumberFormat="1" applyFont="1" applyBorder="1" applyAlignment="1">
      <alignment horizontal="center" vertical="center"/>
    </xf>
    <xf numFmtId="44" fontId="1" fillId="0" borderId="9" xfId="0" applyNumberFormat="1"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44" fontId="1" fillId="0" borderId="19" xfId="0" applyNumberFormat="1" applyFont="1" applyBorder="1" applyAlignment="1">
      <alignment horizontal="center" vertical="center"/>
    </xf>
    <xf numFmtId="0" fontId="0" fillId="0" borderId="0" xfId="0" applyAlignment="1">
      <alignment horizontal="center" vertical="center"/>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9" xfId="0" applyFont="1" applyBorder="1" applyAlignment="1">
      <alignment horizontal="center" vertical="center" wrapText="1"/>
    </xf>
    <xf numFmtId="0" fontId="3" fillId="0" borderId="0" xfId="0" applyFont="1"/>
    <xf numFmtId="0" fontId="5" fillId="2" borderId="14"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0" fillId="3" borderId="0" xfId="0" applyFill="1" applyProtection="1">
      <protection locked="0"/>
    </xf>
    <xf numFmtId="0" fontId="1" fillId="2" borderId="32" xfId="0" applyFont="1" applyFill="1" applyBorder="1" applyAlignment="1" applyProtection="1">
      <alignment vertical="top" wrapText="1"/>
      <protection locked="0"/>
    </xf>
    <xf numFmtId="10" fontId="1" fillId="2" borderId="8" xfId="0" applyNumberFormat="1" applyFont="1" applyFill="1" applyBorder="1" applyAlignment="1" applyProtection="1">
      <alignment horizontal="center" vertical="center"/>
      <protection locked="0"/>
    </xf>
    <xf numFmtId="10" fontId="1" fillId="2" borderId="35" xfId="0" applyNumberFormat="1" applyFont="1" applyFill="1" applyBorder="1" applyAlignment="1" applyProtection="1">
      <alignment horizontal="center" vertical="center"/>
      <protection locked="0"/>
    </xf>
    <xf numFmtId="10" fontId="1" fillId="0" borderId="28" xfId="0" applyNumberFormat="1" applyFont="1" applyBorder="1" applyAlignment="1">
      <alignment horizontal="center"/>
    </xf>
    <xf numFmtId="0" fontId="4" fillId="0" borderId="29" xfId="0" applyFont="1" applyBorder="1" applyAlignment="1">
      <alignment horizontal="center" vertical="center" wrapText="1"/>
    </xf>
    <xf numFmtId="0" fontId="4" fillId="0" borderId="6" xfId="0" applyFont="1" applyBorder="1" applyAlignment="1">
      <alignment horizontal="center" vertical="center" wrapText="1"/>
    </xf>
    <xf numFmtId="0" fontId="5" fillId="2" borderId="11" xfId="0" applyFont="1" applyFill="1" applyBorder="1" applyAlignment="1" applyProtection="1">
      <alignment horizontal="center" vertical="center"/>
      <protection locked="0"/>
    </xf>
    <xf numFmtId="0" fontId="4"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7" xfId="0" applyFont="1" applyBorder="1" applyAlignment="1">
      <alignment horizontal="center" vertical="center"/>
    </xf>
    <xf numFmtId="0" fontId="1" fillId="0" borderId="16" xfId="0" applyFont="1" applyBorder="1" applyAlignment="1">
      <alignment horizontal="center" vertical="center"/>
    </xf>
    <xf numFmtId="0" fontId="3" fillId="0" borderId="10" xfId="0" applyFont="1" applyBorder="1" applyAlignment="1">
      <alignment horizontal="center" vertical="center"/>
    </xf>
    <xf numFmtId="0" fontId="1" fillId="0" borderId="15"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1" fillId="0" borderId="0" xfId="0" applyFont="1" applyAlignment="1">
      <alignment horizontal="center" vertical="top"/>
    </xf>
    <xf numFmtId="0" fontId="5" fillId="2" borderId="1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5" fillId="2" borderId="22"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49" fontId="2" fillId="2" borderId="6" xfId="0" applyNumberFormat="1" applyFont="1" applyFill="1" applyBorder="1" applyAlignment="1" applyProtection="1">
      <alignment horizontal="center" vertical="center" wrapText="1"/>
      <protection locked="0"/>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7" fillId="0" borderId="26" xfId="0" applyFont="1" applyBorder="1" applyAlignment="1">
      <alignment horizontal="right" vertical="center" wrapText="1"/>
    </xf>
    <xf numFmtId="0" fontId="7" fillId="0" borderId="27" xfId="0" applyFont="1" applyBorder="1" applyAlignment="1">
      <alignment horizontal="right" vertical="center" wrapText="1"/>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 fillId="0" borderId="26" xfId="0" applyFont="1" applyBorder="1" applyAlignment="1">
      <alignment horizontal="right"/>
    </xf>
    <xf numFmtId="0" fontId="1" fillId="0" borderId="27" xfId="0"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30" xfId="0" applyFont="1" applyBorder="1" applyAlignment="1">
      <alignment horizontal="right" vertical="top" wrapText="1"/>
    </xf>
    <xf numFmtId="0" fontId="3" fillId="0" borderId="31" xfId="0" applyFont="1" applyBorder="1" applyAlignment="1">
      <alignment horizontal="right" vertical="top" wrapText="1"/>
    </xf>
    <xf numFmtId="0" fontId="3" fillId="0" borderId="22" xfId="0" applyFont="1" applyBorder="1" applyAlignment="1">
      <alignment horizontal="left" vertical="center" wrapText="1"/>
    </xf>
    <xf numFmtId="0" fontId="3" fillId="0" borderId="1"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5" fillId="2" borderId="20" xfId="0" applyFont="1" applyFill="1" applyBorder="1" applyAlignment="1" applyProtection="1">
      <alignment horizontal="center" vertical="center" wrapText="1"/>
      <protection locked="0"/>
    </xf>
    <xf numFmtId="44" fontId="1" fillId="3" borderId="12" xfId="0" applyNumberFormat="1" applyFont="1" applyFill="1" applyBorder="1" applyAlignment="1">
      <alignment horizontal="center" vertical="center"/>
    </xf>
    <xf numFmtId="44" fontId="1" fillId="3" borderId="9" xfId="0" applyNumberFormat="1" applyFont="1" applyFill="1" applyBorder="1" applyAlignment="1">
      <alignment horizontal="center" vertical="center"/>
    </xf>
    <xf numFmtId="44" fontId="1" fillId="3" borderId="12" xfId="0" applyNumberFormat="1" applyFont="1" applyFill="1" applyBorder="1" applyAlignment="1" applyProtection="1">
      <alignment horizontal="center" vertical="center"/>
      <protection locked="0"/>
    </xf>
    <xf numFmtId="44" fontId="1" fillId="3" borderId="9" xfId="0" applyNumberFormat="1" applyFont="1" applyFill="1" applyBorder="1" applyAlignment="1" applyProtection="1">
      <alignment horizontal="center" vertical="center"/>
      <protection locked="0"/>
    </xf>
    <xf numFmtId="44" fontId="1" fillId="0" borderId="9" xfId="0" applyNumberFormat="1" applyFont="1" applyBorder="1" applyAlignment="1" applyProtection="1">
      <alignment horizontal="center" vertical="center"/>
      <protection locked="0"/>
    </xf>
    <xf numFmtId="44" fontId="1" fillId="0" borderId="12" xfId="0" applyNumberFormat="1" applyFont="1" applyBorder="1" applyAlignment="1" applyProtection="1">
      <alignment horizontal="center" vertical="center"/>
      <protection locked="0"/>
    </xf>
    <xf numFmtId="44" fontId="1" fillId="0" borderId="19" xfId="0" applyNumberFormat="1"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55D7A-E580-45FE-8164-9FAC2F417378}">
  <sheetPr>
    <pageSetUpPr fitToPage="1"/>
  </sheetPr>
  <dimension ref="A1:F146"/>
  <sheetViews>
    <sheetView tabSelected="1" view="pageLayout" zoomScale="85" zoomScaleNormal="100" zoomScalePageLayoutView="85" workbookViewId="0">
      <selection activeCell="D153" sqref="D153"/>
    </sheetView>
  </sheetViews>
  <sheetFormatPr defaultRowHeight="15" x14ac:dyDescent="0.25"/>
  <cols>
    <col min="2" max="2" width="36.28515625" customWidth="1"/>
    <col min="3" max="3" width="21" customWidth="1"/>
    <col min="4" max="4" width="16" customWidth="1"/>
    <col min="5" max="5" width="17" customWidth="1"/>
    <col min="6" max="6" width="22" customWidth="1"/>
  </cols>
  <sheetData>
    <row r="1" spans="1:6" s="17" customFormat="1" ht="22.5" customHeight="1" thickBot="1" x14ac:dyDescent="0.3">
      <c r="A1" s="51" t="s">
        <v>61</v>
      </c>
      <c r="B1" s="52"/>
      <c r="C1" s="52"/>
      <c r="D1" s="52"/>
      <c r="E1" s="52"/>
      <c r="F1" s="53"/>
    </row>
    <row r="2" spans="1:6" ht="22.15" customHeight="1" thickBot="1" x14ac:dyDescent="0.3">
      <c r="A2" s="41" t="s">
        <v>70</v>
      </c>
      <c r="B2" s="42"/>
      <c r="C2" s="42"/>
      <c r="D2" s="42"/>
      <c r="E2" s="42"/>
      <c r="F2" s="43"/>
    </row>
    <row r="3" spans="1:6" s="20" customFormat="1" ht="28.5" customHeight="1" thickBot="1" x14ac:dyDescent="0.3">
      <c r="A3" s="54" t="s">
        <v>73</v>
      </c>
      <c r="B3" s="55"/>
      <c r="C3" s="55"/>
      <c r="D3" s="55"/>
      <c r="E3" s="55"/>
      <c r="F3" s="56"/>
    </row>
    <row r="4" spans="1:6" s="20" customFormat="1" ht="28.5" customHeight="1" thickBot="1" x14ac:dyDescent="0.3">
      <c r="A4" s="57" t="s">
        <v>72</v>
      </c>
      <c r="B4" s="58"/>
      <c r="C4" s="58"/>
      <c r="D4" s="58"/>
      <c r="E4" s="59" t="s">
        <v>71</v>
      </c>
      <c r="F4" s="60"/>
    </row>
    <row r="5" spans="1:6" ht="28.7" customHeight="1" thickBot="1" x14ac:dyDescent="0.3">
      <c r="A5" s="28" t="s">
        <v>52</v>
      </c>
      <c r="B5" s="25" t="s">
        <v>53</v>
      </c>
      <c r="C5" s="25" t="s">
        <v>54</v>
      </c>
      <c r="D5" s="26" t="s">
        <v>55</v>
      </c>
      <c r="E5" s="26" t="s">
        <v>56</v>
      </c>
      <c r="F5" s="26" t="s">
        <v>57</v>
      </c>
    </row>
    <row r="6" spans="1:6" s="7" customFormat="1" ht="35.1" customHeight="1" x14ac:dyDescent="0.25">
      <c r="A6" s="29">
        <v>1</v>
      </c>
      <c r="B6" s="3" t="s">
        <v>0</v>
      </c>
      <c r="C6" s="3" t="s">
        <v>2</v>
      </c>
      <c r="D6" s="8">
        <v>1</v>
      </c>
      <c r="E6" s="74">
        <v>0</v>
      </c>
      <c r="F6" s="72">
        <f>SUM(D6*E6)</f>
        <v>0</v>
      </c>
    </row>
    <row r="7" spans="1:6" s="18" customFormat="1" ht="35.1" customHeight="1" x14ac:dyDescent="0.25">
      <c r="A7" s="30"/>
      <c r="B7" s="12" t="s">
        <v>58</v>
      </c>
      <c r="C7" s="44" t="s">
        <v>59</v>
      </c>
      <c r="D7" s="45"/>
      <c r="E7" s="46" t="s">
        <v>60</v>
      </c>
      <c r="F7" s="45"/>
    </row>
    <row r="8" spans="1:6" s="7" customFormat="1" ht="35.1" customHeight="1" x14ac:dyDescent="0.25">
      <c r="A8" s="31">
        <v>2</v>
      </c>
      <c r="B8" s="4" t="s">
        <v>0</v>
      </c>
      <c r="C8" s="4" t="s">
        <v>4</v>
      </c>
      <c r="D8" s="9">
        <v>12</v>
      </c>
      <c r="E8" s="75">
        <v>0</v>
      </c>
      <c r="F8" s="73">
        <f>SUM(D8*E8)</f>
        <v>0</v>
      </c>
    </row>
    <row r="9" spans="1:6" s="18" customFormat="1" ht="35.1" customHeight="1" x14ac:dyDescent="0.25">
      <c r="A9" s="30"/>
      <c r="B9" s="12" t="s">
        <v>58</v>
      </c>
      <c r="C9" s="44" t="s">
        <v>59</v>
      </c>
      <c r="D9" s="45"/>
      <c r="E9" s="46" t="s">
        <v>60</v>
      </c>
      <c r="F9" s="45"/>
    </row>
    <row r="10" spans="1:6" s="7" customFormat="1" ht="35.1" customHeight="1" x14ac:dyDescent="0.25">
      <c r="A10" s="31">
        <v>3</v>
      </c>
      <c r="B10" s="4" t="s">
        <v>1</v>
      </c>
      <c r="C10" s="4" t="s">
        <v>2</v>
      </c>
      <c r="D10" s="9">
        <v>1</v>
      </c>
      <c r="E10" s="75">
        <v>0</v>
      </c>
      <c r="F10" s="73">
        <f>SUM(D10*E10)</f>
        <v>0</v>
      </c>
    </row>
    <row r="11" spans="1:6" s="18" customFormat="1" ht="35.1" customHeight="1" x14ac:dyDescent="0.25">
      <c r="A11" s="30"/>
      <c r="B11" s="12" t="s">
        <v>58</v>
      </c>
      <c r="C11" s="44" t="s">
        <v>59</v>
      </c>
      <c r="D11" s="45"/>
      <c r="E11" s="46" t="s">
        <v>60</v>
      </c>
      <c r="F11" s="45"/>
    </row>
    <row r="12" spans="1:6" s="7" customFormat="1" ht="35.1" customHeight="1" x14ac:dyDescent="0.25">
      <c r="A12" s="31">
        <v>4</v>
      </c>
      <c r="B12" s="4" t="s">
        <v>1</v>
      </c>
      <c r="C12" s="4" t="s">
        <v>4</v>
      </c>
      <c r="D12" s="9">
        <v>12</v>
      </c>
      <c r="E12" s="75">
        <v>0</v>
      </c>
      <c r="F12" s="73">
        <f>SUM(D12*E12)</f>
        <v>0</v>
      </c>
    </row>
    <row r="13" spans="1:6" s="18" customFormat="1" ht="35.1" customHeight="1" x14ac:dyDescent="0.25">
      <c r="A13" s="30"/>
      <c r="B13" s="12" t="s">
        <v>58</v>
      </c>
      <c r="C13" s="44" t="s">
        <v>59</v>
      </c>
      <c r="D13" s="45"/>
      <c r="E13" s="46" t="s">
        <v>60</v>
      </c>
      <c r="F13" s="45"/>
    </row>
    <row r="14" spans="1:6" s="7" customFormat="1" ht="35.1" customHeight="1" x14ac:dyDescent="0.25">
      <c r="A14" s="31">
        <v>5</v>
      </c>
      <c r="B14" s="4" t="s">
        <v>1</v>
      </c>
      <c r="C14" s="4" t="s">
        <v>34</v>
      </c>
      <c r="D14" s="9">
        <v>1</v>
      </c>
      <c r="E14" s="75">
        <v>0</v>
      </c>
      <c r="F14" s="73">
        <f>SUM(D14*E14)</f>
        <v>0</v>
      </c>
    </row>
    <row r="15" spans="1:6" s="18" customFormat="1" ht="35.1" customHeight="1" x14ac:dyDescent="0.25">
      <c r="A15" s="30"/>
      <c r="B15" s="12" t="s">
        <v>58</v>
      </c>
      <c r="C15" s="44" t="s">
        <v>59</v>
      </c>
      <c r="D15" s="45"/>
      <c r="E15" s="46" t="s">
        <v>60</v>
      </c>
      <c r="F15" s="45"/>
    </row>
    <row r="16" spans="1:6" s="7" customFormat="1" ht="35.1" customHeight="1" x14ac:dyDescent="0.25">
      <c r="A16" s="31">
        <v>6</v>
      </c>
      <c r="B16" s="4" t="s">
        <v>3</v>
      </c>
      <c r="C16" s="4" t="s">
        <v>2</v>
      </c>
      <c r="D16" s="9">
        <v>1</v>
      </c>
      <c r="E16" s="75">
        <v>0</v>
      </c>
      <c r="F16" s="73">
        <f>SUM(D16*E16)</f>
        <v>0</v>
      </c>
    </row>
    <row r="17" spans="1:6" s="18" customFormat="1" ht="35.1" customHeight="1" x14ac:dyDescent="0.25">
      <c r="A17" s="30"/>
      <c r="B17" s="12" t="s">
        <v>58</v>
      </c>
      <c r="C17" s="44" t="s">
        <v>59</v>
      </c>
      <c r="D17" s="45"/>
      <c r="E17" s="46" t="s">
        <v>60</v>
      </c>
      <c r="F17" s="45"/>
    </row>
    <row r="18" spans="1:6" s="7" customFormat="1" ht="35.1" customHeight="1" x14ac:dyDescent="0.25">
      <c r="A18" s="31">
        <v>7</v>
      </c>
      <c r="B18" s="4" t="s">
        <v>3</v>
      </c>
      <c r="C18" s="4" t="s">
        <v>4</v>
      </c>
      <c r="D18" s="9">
        <v>12</v>
      </c>
      <c r="E18" s="76">
        <v>0</v>
      </c>
      <c r="F18" s="2">
        <f>SUM(D18*E18)</f>
        <v>0</v>
      </c>
    </row>
    <row r="19" spans="1:6" s="18" customFormat="1" ht="35.1" customHeight="1" x14ac:dyDescent="0.25">
      <c r="A19" s="30"/>
      <c r="B19" s="12" t="s">
        <v>58</v>
      </c>
      <c r="C19" s="44" t="s">
        <v>59</v>
      </c>
      <c r="D19" s="45"/>
      <c r="E19" s="46" t="s">
        <v>60</v>
      </c>
      <c r="F19" s="45"/>
    </row>
    <row r="20" spans="1:6" s="7" customFormat="1" ht="35.1" customHeight="1" x14ac:dyDescent="0.25">
      <c r="A20" s="31">
        <v>8</v>
      </c>
      <c r="B20" s="4" t="s">
        <v>5</v>
      </c>
      <c r="C20" s="4" t="s">
        <v>2</v>
      </c>
      <c r="D20" s="9">
        <v>6</v>
      </c>
      <c r="E20" s="76">
        <v>0</v>
      </c>
      <c r="F20" s="2">
        <f>SUM(D20*E20)</f>
        <v>0</v>
      </c>
    </row>
    <row r="21" spans="1:6" s="18" customFormat="1" ht="35.1" customHeight="1" x14ac:dyDescent="0.25">
      <c r="A21" s="30"/>
      <c r="B21" s="12" t="s">
        <v>58</v>
      </c>
      <c r="C21" s="44" t="s">
        <v>59</v>
      </c>
      <c r="D21" s="45"/>
      <c r="E21" s="46" t="s">
        <v>60</v>
      </c>
      <c r="F21" s="45"/>
    </row>
    <row r="22" spans="1:6" s="7" customFormat="1" ht="35.1" customHeight="1" x14ac:dyDescent="0.25">
      <c r="A22" s="31">
        <v>9</v>
      </c>
      <c r="B22" s="4" t="s">
        <v>5</v>
      </c>
      <c r="C22" s="4" t="s">
        <v>6</v>
      </c>
      <c r="D22" s="9">
        <v>6</v>
      </c>
      <c r="E22" s="76">
        <v>0</v>
      </c>
      <c r="F22" s="2">
        <f>SUM(D22*E22)</f>
        <v>0</v>
      </c>
    </row>
    <row r="23" spans="1:6" s="18" customFormat="1" ht="35.1" customHeight="1" x14ac:dyDescent="0.25">
      <c r="A23" s="30"/>
      <c r="B23" s="12" t="s">
        <v>58</v>
      </c>
      <c r="C23" s="44" t="s">
        <v>59</v>
      </c>
      <c r="D23" s="45"/>
      <c r="E23" s="46" t="s">
        <v>60</v>
      </c>
      <c r="F23" s="45"/>
    </row>
    <row r="24" spans="1:6" s="7" customFormat="1" ht="35.1" customHeight="1" x14ac:dyDescent="0.25">
      <c r="A24" s="31">
        <v>10</v>
      </c>
      <c r="B24" s="4" t="s">
        <v>7</v>
      </c>
      <c r="C24" s="4" t="s">
        <v>2</v>
      </c>
      <c r="D24" s="9">
        <v>6</v>
      </c>
      <c r="E24" s="76">
        <v>0</v>
      </c>
      <c r="F24" s="2">
        <f>SUM(D24*E24)</f>
        <v>0</v>
      </c>
    </row>
    <row r="25" spans="1:6" s="18" customFormat="1" ht="35.1" customHeight="1" x14ac:dyDescent="0.25">
      <c r="A25" s="30"/>
      <c r="B25" s="12" t="s">
        <v>58</v>
      </c>
      <c r="C25" s="44" t="s">
        <v>59</v>
      </c>
      <c r="D25" s="45"/>
      <c r="E25" s="46" t="s">
        <v>60</v>
      </c>
      <c r="F25" s="45"/>
    </row>
    <row r="26" spans="1:6" s="7" customFormat="1" ht="35.1" customHeight="1" x14ac:dyDescent="0.25">
      <c r="A26" s="31">
        <v>11</v>
      </c>
      <c r="B26" s="4" t="s">
        <v>7</v>
      </c>
      <c r="C26" s="4" t="s">
        <v>6</v>
      </c>
      <c r="D26" s="9">
        <v>5</v>
      </c>
      <c r="E26" s="76">
        <v>0</v>
      </c>
      <c r="F26" s="2">
        <f>SUM(D26*E26)</f>
        <v>0</v>
      </c>
    </row>
    <row r="27" spans="1:6" s="18" customFormat="1" ht="35.1" customHeight="1" thickBot="1" x14ac:dyDescent="0.3">
      <c r="A27" s="32"/>
      <c r="B27" s="19" t="s">
        <v>58</v>
      </c>
      <c r="C27" s="47" t="s">
        <v>59</v>
      </c>
      <c r="D27" s="48"/>
      <c r="E27" s="49" t="s">
        <v>60</v>
      </c>
      <c r="F27" s="48"/>
    </row>
    <row r="28" spans="1:6" s="7" customFormat="1" ht="35.1" customHeight="1" x14ac:dyDescent="0.25">
      <c r="A28" s="33">
        <v>12</v>
      </c>
      <c r="B28" s="3" t="s">
        <v>8</v>
      </c>
      <c r="C28" s="3" t="s">
        <v>2</v>
      </c>
      <c r="D28" s="8">
        <v>6</v>
      </c>
      <c r="E28" s="77">
        <v>0</v>
      </c>
      <c r="F28" s="1">
        <f>SUM(D28*E28)</f>
        <v>0</v>
      </c>
    </row>
    <row r="29" spans="1:6" s="18" customFormat="1" ht="35.1" customHeight="1" x14ac:dyDescent="0.25">
      <c r="A29" s="34"/>
      <c r="B29" s="16" t="s">
        <v>58</v>
      </c>
      <c r="C29" s="44" t="s">
        <v>59</v>
      </c>
      <c r="D29" s="45"/>
      <c r="E29" s="46" t="s">
        <v>60</v>
      </c>
      <c r="F29" s="45"/>
    </row>
    <row r="30" spans="1:6" s="7" customFormat="1" ht="35.1" customHeight="1" x14ac:dyDescent="0.25">
      <c r="A30" s="31">
        <v>13</v>
      </c>
      <c r="B30" s="4" t="s">
        <v>8</v>
      </c>
      <c r="C30" s="4" t="s">
        <v>6</v>
      </c>
      <c r="D30" s="9">
        <v>5</v>
      </c>
      <c r="E30" s="76">
        <v>0</v>
      </c>
      <c r="F30" s="2">
        <f>SUM(D30*E30)</f>
        <v>0</v>
      </c>
    </row>
    <row r="31" spans="1:6" s="18" customFormat="1" ht="35.1" customHeight="1" x14ac:dyDescent="0.25">
      <c r="A31" s="30"/>
      <c r="B31" s="12" t="s">
        <v>58</v>
      </c>
      <c r="C31" s="44" t="s">
        <v>59</v>
      </c>
      <c r="D31" s="45"/>
      <c r="E31" s="46" t="s">
        <v>60</v>
      </c>
      <c r="F31" s="45"/>
    </row>
    <row r="32" spans="1:6" s="7" customFormat="1" ht="35.1" customHeight="1" x14ac:dyDescent="0.25">
      <c r="A32" s="31">
        <v>14</v>
      </c>
      <c r="B32" s="4" t="s">
        <v>9</v>
      </c>
      <c r="C32" s="4" t="s">
        <v>4</v>
      </c>
      <c r="D32" s="9">
        <v>36</v>
      </c>
      <c r="E32" s="76">
        <v>0</v>
      </c>
      <c r="F32" s="2">
        <f>SUM(D32*E32)</f>
        <v>0</v>
      </c>
    </row>
    <row r="33" spans="1:6" s="18" customFormat="1" ht="35.1" customHeight="1" x14ac:dyDescent="0.25">
      <c r="A33" s="30"/>
      <c r="B33" s="12" t="s">
        <v>58</v>
      </c>
      <c r="C33" s="44" t="s">
        <v>59</v>
      </c>
      <c r="D33" s="45"/>
      <c r="E33" s="46" t="s">
        <v>60</v>
      </c>
      <c r="F33" s="45"/>
    </row>
    <row r="34" spans="1:6" s="7" customFormat="1" ht="35.1" customHeight="1" x14ac:dyDescent="0.25">
      <c r="A34" s="31">
        <v>15</v>
      </c>
      <c r="B34" s="4" t="s">
        <v>9</v>
      </c>
      <c r="C34" s="4" t="s">
        <v>6</v>
      </c>
      <c r="D34" s="9">
        <v>12</v>
      </c>
      <c r="E34" s="76">
        <v>0</v>
      </c>
      <c r="F34" s="2">
        <f>SUM(D34*E34)</f>
        <v>0</v>
      </c>
    </row>
    <row r="35" spans="1:6" s="18" customFormat="1" ht="35.1" customHeight="1" x14ac:dyDescent="0.25">
      <c r="A35" s="30"/>
      <c r="B35" s="12" t="s">
        <v>58</v>
      </c>
      <c r="C35" s="44" t="s">
        <v>59</v>
      </c>
      <c r="D35" s="45"/>
      <c r="E35" s="46" t="s">
        <v>60</v>
      </c>
      <c r="F35" s="45"/>
    </row>
    <row r="36" spans="1:6" s="7" customFormat="1" ht="35.1" customHeight="1" x14ac:dyDescent="0.25">
      <c r="A36" s="31">
        <v>16</v>
      </c>
      <c r="B36" s="5" t="s">
        <v>9</v>
      </c>
      <c r="C36" s="5" t="s">
        <v>2</v>
      </c>
      <c r="D36" s="10">
        <v>6</v>
      </c>
      <c r="E36" s="78">
        <v>0</v>
      </c>
      <c r="F36" s="6">
        <f>SUM(D36*E36)</f>
        <v>0</v>
      </c>
    </row>
    <row r="37" spans="1:6" s="18" customFormat="1" ht="35.1" customHeight="1" x14ac:dyDescent="0.25">
      <c r="A37" s="30"/>
      <c r="B37" s="12" t="s">
        <v>58</v>
      </c>
      <c r="C37" s="44" t="s">
        <v>59</v>
      </c>
      <c r="D37" s="45"/>
      <c r="E37" s="46" t="s">
        <v>60</v>
      </c>
      <c r="F37" s="45"/>
    </row>
    <row r="38" spans="1:6" s="7" customFormat="1" ht="35.1" customHeight="1" x14ac:dyDescent="0.25">
      <c r="A38" s="31">
        <v>17</v>
      </c>
      <c r="B38" s="4" t="s">
        <v>9</v>
      </c>
      <c r="C38" s="4" t="s">
        <v>34</v>
      </c>
      <c r="D38" s="9">
        <v>2000</v>
      </c>
      <c r="E38" s="76">
        <v>0</v>
      </c>
      <c r="F38" s="2">
        <f>SUM(D38*E38)</f>
        <v>0</v>
      </c>
    </row>
    <row r="39" spans="1:6" s="18" customFormat="1" ht="35.1" customHeight="1" x14ac:dyDescent="0.25">
      <c r="A39" s="30"/>
      <c r="B39" s="12" t="s">
        <v>58</v>
      </c>
      <c r="C39" s="44" t="s">
        <v>59</v>
      </c>
      <c r="D39" s="45"/>
      <c r="E39" s="46" t="s">
        <v>60</v>
      </c>
      <c r="F39" s="45"/>
    </row>
    <row r="40" spans="1:6" s="7" customFormat="1" ht="35.1" customHeight="1" x14ac:dyDescent="0.25">
      <c r="A40" s="31">
        <v>18</v>
      </c>
      <c r="B40" s="4" t="s">
        <v>10</v>
      </c>
      <c r="C40" s="4" t="s">
        <v>4</v>
      </c>
      <c r="D40" s="9">
        <v>36</v>
      </c>
      <c r="E40" s="76">
        <v>0</v>
      </c>
      <c r="F40" s="2">
        <f>SUM(D40*E40)</f>
        <v>0</v>
      </c>
    </row>
    <row r="41" spans="1:6" s="18" customFormat="1" ht="35.1" customHeight="1" x14ac:dyDescent="0.25">
      <c r="A41" s="30"/>
      <c r="B41" s="12" t="s">
        <v>58</v>
      </c>
      <c r="C41" s="44" t="s">
        <v>59</v>
      </c>
      <c r="D41" s="45"/>
      <c r="E41" s="46" t="s">
        <v>60</v>
      </c>
      <c r="F41" s="45"/>
    </row>
    <row r="42" spans="1:6" s="7" customFormat="1" ht="35.1" customHeight="1" x14ac:dyDescent="0.25">
      <c r="A42" s="31">
        <v>19</v>
      </c>
      <c r="B42" s="4" t="s">
        <v>11</v>
      </c>
      <c r="C42" s="4" t="s">
        <v>4</v>
      </c>
      <c r="D42" s="9">
        <v>144</v>
      </c>
      <c r="E42" s="76">
        <v>0</v>
      </c>
      <c r="F42" s="2">
        <f>SUM(D42*E42)</f>
        <v>0</v>
      </c>
    </row>
    <row r="43" spans="1:6" s="18" customFormat="1" ht="35.1" customHeight="1" x14ac:dyDescent="0.25">
      <c r="A43" s="30"/>
      <c r="B43" s="12" t="s">
        <v>58</v>
      </c>
      <c r="C43" s="44" t="s">
        <v>59</v>
      </c>
      <c r="D43" s="45"/>
      <c r="E43" s="46" t="s">
        <v>60</v>
      </c>
      <c r="F43" s="45"/>
    </row>
    <row r="44" spans="1:6" s="7" customFormat="1" ht="35.1" customHeight="1" x14ac:dyDescent="0.25">
      <c r="A44" s="31">
        <v>20</v>
      </c>
      <c r="B44" s="4" t="s">
        <v>11</v>
      </c>
      <c r="C44" s="4" t="s">
        <v>2</v>
      </c>
      <c r="D44" s="9">
        <v>6</v>
      </c>
      <c r="E44" s="76">
        <v>0</v>
      </c>
      <c r="F44" s="2">
        <f>SUM(D44*E44)</f>
        <v>0</v>
      </c>
    </row>
    <row r="45" spans="1:6" s="18" customFormat="1" ht="35.1" customHeight="1" x14ac:dyDescent="0.25">
      <c r="A45" s="30"/>
      <c r="B45" s="12" t="s">
        <v>58</v>
      </c>
      <c r="C45" s="44" t="s">
        <v>59</v>
      </c>
      <c r="D45" s="45"/>
      <c r="E45" s="46" t="s">
        <v>60</v>
      </c>
      <c r="F45" s="45"/>
    </row>
    <row r="46" spans="1:6" s="7" customFormat="1" ht="35.1" customHeight="1" x14ac:dyDescent="0.25">
      <c r="A46" s="31">
        <v>21</v>
      </c>
      <c r="B46" s="4" t="s">
        <v>12</v>
      </c>
      <c r="C46" s="4" t="s">
        <v>4</v>
      </c>
      <c r="D46" s="9">
        <v>12</v>
      </c>
      <c r="E46" s="76">
        <v>0</v>
      </c>
      <c r="F46" s="2">
        <f>SUM(D46*E46)</f>
        <v>0</v>
      </c>
    </row>
    <row r="47" spans="1:6" s="18" customFormat="1" ht="35.1" customHeight="1" x14ac:dyDescent="0.25">
      <c r="A47" s="30"/>
      <c r="B47" s="12" t="s">
        <v>58</v>
      </c>
      <c r="C47" s="13" t="s">
        <v>59</v>
      </c>
      <c r="D47" s="14"/>
      <c r="E47" s="15" t="s">
        <v>60</v>
      </c>
      <c r="F47" s="14"/>
    </row>
    <row r="48" spans="1:6" s="7" customFormat="1" ht="35.1" customHeight="1" x14ac:dyDescent="0.25">
      <c r="A48" s="31">
        <v>22</v>
      </c>
      <c r="B48" s="4" t="s">
        <v>13</v>
      </c>
      <c r="C48" s="4" t="s">
        <v>4</v>
      </c>
      <c r="D48" s="9">
        <v>12</v>
      </c>
      <c r="E48" s="76">
        <v>0</v>
      </c>
      <c r="F48" s="2">
        <f>SUM(D48*E48)</f>
        <v>0</v>
      </c>
    </row>
    <row r="49" spans="1:6" s="18" customFormat="1" ht="35.1" customHeight="1" x14ac:dyDescent="0.25">
      <c r="A49" s="30"/>
      <c r="B49" s="12" t="s">
        <v>58</v>
      </c>
      <c r="C49" s="44" t="s">
        <v>59</v>
      </c>
      <c r="D49" s="45"/>
      <c r="E49" s="46" t="s">
        <v>60</v>
      </c>
      <c r="F49" s="45"/>
    </row>
    <row r="50" spans="1:6" s="7" customFormat="1" ht="35.1" customHeight="1" x14ac:dyDescent="0.25">
      <c r="A50" s="31">
        <v>23</v>
      </c>
      <c r="B50" s="4" t="s">
        <v>14</v>
      </c>
      <c r="C50" s="4" t="s">
        <v>2</v>
      </c>
      <c r="D50" s="9">
        <v>1</v>
      </c>
      <c r="E50" s="76">
        <v>0</v>
      </c>
      <c r="F50" s="2">
        <f>SUM(D50*E50)</f>
        <v>0</v>
      </c>
    </row>
    <row r="51" spans="1:6" s="18" customFormat="1" ht="35.1" customHeight="1" x14ac:dyDescent="0.25">
      <c r="A51" s="30"/>
      <c r="B51" s="12" t="s">
        <v>58</v>
      </c>
      <c r="C51" s="44" t="s">
        <v>59</v>
      </c>
      <c r="D51" s="45"/>
      <c r="E51" s="46" t="s">
        <v>60</v>
      </c>
      <c r="F51" s="45"/>
    </row>
    <row r="52" spans="1:6" s="7" customFormat="1" ht="35.1" customHeight="1" x14ac:dyDescent="0.25">
      <c r="A52" s="31">
        <v>24</v>
      </c>
      <c r="B52" s="4" t="s">
        <v>14</v>
      </c>
      <c r="C52" s="4" t="s">
        <v>15</v>
      </c>
      <c r="D52" s="9">
        <v>10</v>
      </c>
      <c r="E52" s="76">
        <v>0</v>
      </c>
      <c r="F52" s="2">
        <f>SUM(D52*E52)</f>
        <v>0</v>
      </c>
    </row>
    <row r="53" spans="1:6" s="18" customFormat="1" ht="35.1" customHeight="1" thickBot="1" x14ac:dyDescent="0.3">
      <c r="A53" s="32"/>
      <c r="B53" s="19" t="s">
        <v>58</v>
      </c>
      <c r="C53" s="47" t="s">
        <v>59</v>
      </c>
      <c r="D53" s="48"/>
      <c r="E53" s="49" t="s">
        <v>60</v>
      </c>
      <c r="F53" s="48"/>
    </row>
    <row r="54" spans="1:6" s="7" customFormat="1" ht="35.1" customHeight="1" x14ac:dyDescent="0.25">
      <c r="A54" s="33">
        <v>25</v>
      </c>
      <c r="B54" s="3" t="s">
        <v>16</v>
      </c>
      <c r="C54" s="3" t="s">
        <v>17</v>
      </c>
      <c r="D54" s="8">
        <v>2</v>
      </c>
      <c r="E54" s="77">
        <v>0</v>
      </c>
      <c r="F54" s="1">
        <f>SUM(D54*E54)</f>
        <v>0</v>
      </c>
    </row>
    <row r="55" spans="1:6" s="18" customFormat="1" ht="35.1" customHeight="1" x14ac:dyDescent="0.25">
      <c r="A55" s="30"/>
      <c r="B55" s="12" t="s">
        <v>58</v>
      </c>
      <c r="C55" s="44" t="s">
        <v>59</v>
      </c>
      <c r="D55" s="45"/>
      <c r="E55" s="46" t="s">
        <v>60</v>
      </c>
      <c r="F55" s="45"/>
    </row>
    <row r="56" spans="1:6" s="7" customFormat="1" ht="35.1" customHeight="1" x14ac:dyDescent="0.25">
      <c r="A56" s="31">
        <v>26</v>
      </c>
      <c r="B56" s="4" t="s">
        <v>16</v>
      </c>
      <c r="C56" s="4" t="s">
        <v>2</v>
      </c>
      <c r="D56" s="9">
        <v>1</v>
      </c>
      <c r="E56" s="76">
        <v>0</v>
      </c>
      <c r="F56" s="2">
        <f>SUM(D56*E56)</f>
        <v>0</v>
      </c>
    </row>
    <row r="57" spans="1:6" s="18" customFormat="1" ht="35.1" customHeight="1" x14ac:dyDescent="0.25">
      <c r="A57" s="30"/>
      <c r="B57" s="12" t="s">
        <v>58</v>
      </c>
      <c r="C57" s="44" t="s">
        <v>59</v>
      </c>
      <c r="D57" s="45"/>
      <c r="E57" s="46" t="s">
        <v>60</v>
      </c>
      <c r="F57" s="45"/>
    </row>
    <row r="58" spans="1:6" s="7" customFormat="1" ht="35.1" customHeight="1" x14ac:dyDescent="0.25">
      <c r="A58" s="31">
        <v>27</v>
      </c>
      <c r="B58" s="4" t="s">
        <v>18</v>
      </c>
      <c r="C58" s="4" t="s">
        <v>19</v>
      </c>
      <c r="D58" s="9">
        <v>2</v>
      </c>
      <c r="E58" s="76">
        <v>0</v>
      </c>
      <c r="F58" s="2">
        <f>SUM(D58*E58)</f>
        <v>0</v>
      </c>
    </row>
    <row r="59" spans="1:6" s="18" customFormat="1" ht="35.1" customHeight="1" x14ac:dyDescent="0.25">
      <c r="A59" s="30"/>
      <c r="B59" s="12" t="s">
        <v>58</v>
      </c>
      <c r="C59" s="44" t="s">
        <v>59</v>
      </c>
      <c r="D59" s="45"/>
      <c r="E59" s="46" t="s">
        <v>60</v>
      </c>
      <c r="F59" s="45"/>
    </row>
    <row r="60" spans="1:6" s="7" customFormat="1" ht="35.1" customHeight="1" x14ac:dyDescent="0.25">
      <c r="A60" s="31">
        <v>28</v>
      </c>
      <c r="B60" s="4" t="s">
        <v>18</v>
      </c>
      <c r="C60" s="4" t="s">
        <v>17</v>
      </c>
      <c r="D60" s="9">
        <v>1</v>
      </c>
      <c r="E60" s="76">
        <v>0</v>
      </c>
      <c r="F60" s="2">
        <f>SUM(D60*E60)</f>
        <v>0</v>
      </c>
    </row>
    <row r="61" spans="1:6" s="18" customFormat="1" ht="35.1" customHeight="1" x14ac:dyDescent="0.25">
      <c r="A61" s="30"/>
      <c r="B61" s="12" t="s">
        <v>58</v>
      </c>
      <c r="C61" s="44" t="s">
        <v>59</v>
      </c>
      <c r="D61" s="45"/>
      <c r="E61" s="46" t="s">
        <v>60</v>
      </c>
      <c r="F61" s="45"/>
    </row>
    <row r="62" spans="1:6" s="7" customFormat="1" ht="35.1" customHeight="1" x14ac:dyDescent="0.25">
      <c r="A62" s="31">
        <v>29</v>
      </c>
      <c r="B62" s="4" t="s">
        <v>20</v>
      </c>
      <c r="C62" s="4" t="s">
        <v>2</v>
      </c>
      <c r="D62" s="9">
        <v>3</v>
      </c>
      <c r="E62" s="76">
        <v>0</v>
      </c>
      <c r="F62" s="2">
        <f>SUM(D62*E62)</f>
        <v>0</v>
      </c>
    </row>
    <row r="63" spans="1:6" s="18" customFormat="1" ht="35.1" customHeight="1" x14ac:dyDescent="0.25">
      <c r="A63" s="30"/>
      <c r="B63" s="12" t="s">
        <v>58</v>
      </c>
      <c r="C63" s="44" t="s">
        <v>59</v>
      </c>
      <c r="D63" s="45"/>
      <c r="E63" s="46" t="s">
        <v>60</v>
      </c>
      <c r="F63" s="45"/>
    </row>
    <row r="64" spans="1:6" s="7" customFormat="1" ht="35.1" customHeight="1" x14ac:dyDescent="0.25">
      <c r="A64" s="31">
        <v>30</v>
      </c>
      <c r="B64" s="4" t="s">
        <v>20</v>
      </c>
      <c r="C64" s="4" t="s">
        <v>34</v>
      </c>
      <c r="D64" s="9">
        <v>500</v>
      </c>
      <c r="E64" s="76">
        <v>0</v>
      </c>
      <c r="F64" s="2">
        <f>SUM(D64*E64)</f>
        <v>0</v>
      </c>
    </row>
    <row r="65" spans="1:6" s="18" customFormat="1" ht="35.1" customHeight="1" x14ac:dyDescent="0.25">
      <c r="A65" s="30"/>
      <c r="B65" s="12" t="s">
        <v>58</v>
      </c>
      <c r="C65" s="44" t="s">
        <v>59</v>
      </c>
      <c r="D65" s="45"/>
      <c r="E65" s="46" t="s">
        <v>60</v>
      </c>
      <c r="F65" s="45"/>
    </row>
    <row r="66" spans="1:6" s="7" customFormat="1" ht="35.1" customHeight="1" x14ac:dyDescent="0.25">
      <c r="A66" s="31">
        <v>31</v>
      </c>
      <c r="B66" s="4" t="s">
        <v>20</v>
      </c>
      <c r="C66" s="4" t="s">
        <v>15</v>
      </c>
      <c r="D66" s="9">
        <v>1</v>
      </c>
      <c r="E66" s="76">
        <v>0</v>
      </c>
      <c r="F66" s="2">
        <f>SUM(D66*E66)</f>
        <v>0</v>
      </c>
    </row>
    <row r="67" spans="1:6" s="18" customFormat="1" ht="35.1" customHeight="1" x14ac:dyDescent="0.25">
      <c r="A67" s="30"/>
      <c r="B67" s="12" t="s">
        <v>58</v>
      </c>
      <c r="C67" s="44" t="s">
        <v>59</v>
      </c>
      <c r="D67" s="45"/>
      <c r="E67" s="46" t="s">
        <v>60</v>
      </c>
      <c r="F67" s="45"/>
    </row>
    <row r="68" spans="1:6" s="7" customFormat="1" ht="35.1" customHeight="1" x14ac:dyDescent="0.25">
      <c r="A68" s="31">
        <v>32</v>
      </c>
      <c r="B68" s="4" t="s">
        <v>21</v>
      </c>
      <c r="C68" s="4" t="s">
        <v>34</v>
      </c>
      <c r="D68" s="9">
        <v>500</v>
      </c>
      <c r="E68" s="76">
        <v>0</v>
      </c>
      <c r="F68" s="2">
        <f>SUM(D68*E68)</f>
        <v>0</v>
      </c>
    </row>
    <row r="69" spans="1:6" s="18" customFormat="1" ht="35.1" customHeight="1" x14ac:dyDescent="0.25">
      <c r="A69" s="30"/>
      <c r="B69" s="12" t="s">
        <v>58</v>
      </c>
      <c r="C69" s="44" t="s">
        <v>59</v>
      </c>
      <c r="D69" s="45"/>
      <c r="E69" s="46" t="s">
        <v>60</v>
      </c>
      <c r="F69" s="45"/>
    </row>
    <row r="70" spans="1:6" s="7" customFormat="1" ht="35.1" customHeight="1" x14ac:dyDescent="0.25">
      <c r="A70" s="31">
        <v>33</v>
      </c>
      <c r="B70" s="4" t="s">
        <v>21</v>
      </c>
      <c r="C70" s="4" t="s">
        <v>2</v>
      </c>
      <c r="D70" s="9">
        <v>1</v>
      </c>
      <c r="E70" s="76">
        <v>0</v>
      </c>
      <c r="F70" s="2">
        <f>SUM(D70*E70)</f>
        <v>0</v>
      </c>
    </row>
    <row r="71" spans="1:6" s="18" customFormat="1" ht="35.1" customHeight="1" x14ac:dyDescent="0.25">
      <c r="A71" s="30"/>
      <c r="B71" s="12" t="s">
        <v>58</v>
      </c>
      <c r="C71" s="44" t="s">
        <v>59</v>
      </c>
      <c r="D71" s="45"/>
      <c r="E71" s="46" t="s">
        <v>60</v>
      </c>
      <c r="F71" s="45"/>
    </row>
    <row r="72" spans="1:6" s="7" customFormat="1" ht="35.1" customHeight="1" x14ac:dyDescent="0.25">
      <c r="A72" s="31">
        <v>34</v>
      </c>
      <c r="B72" s="4" t="s">
        <v>21</v>
      </c>
      <c r="C72" s="4" t="s">
        <v>15</v>
      </c>
      <c r="D72" s="9">
        <v>1</v>
      </c>
      <c r="E72" s="76">
        <v>0</v>
      </c>
      <c r="F72" s="2">
        <f>SUM(D72*E72)</f>
        <v>0</v>
      </c>
    </row>
    <row r="73" spans="1:6" s="18" customFormat="1" ht="35.1" customHeight="1" x14ac:dyDescent="0.25">
      <c r="A73" s="30"/>
      <c r="B73" s="12" t="s">
        <v>58</v>
      </c>
      <c r="C73" s="44" t="s">
        <v>59</v>
      </c>
      <c r="D73" s="45"/>
      <c r="E73" s="46" t="s">
        <v>60</v>
      </c>
      <c r="F73" s="45"/>
    </row>
    <row r="74" spans="1:6" s="7" customFormat="1" ht="35.1" customHeight="1" x14ac:dyDescent="0.25">
      <c r="A74" s="31">
        <v>35</v>
      </c>
      <c r="B74" s="4" t="s">
        <v>22</v>
      </c>
      <c r="C74" s="4" t="s">
        <v>15</v>
      </c>
      <c r="D74" s="9">
        <v>1</v>
      </c>
      <c r="E74" s="76">
        <v>0</v>
      </c>
      <c r="F74" s="2">
        <f>SUM(D74*E74)</f>
        <v>0</v>
      </c>
    </row>
    <row r="75" spans="1:6" s="18" customFormat="1" ht="35.1" customHeight="1" x14ac:dyDescent="0.25">
      <c r="A75" s="30"/>
      <c r="B75" s="12" t="s">
        <v>58</v>
      </c>
      <c r="C75" s="39" t="s">
        <v>59</v>
      </c>
      <c r="D75" s="40"/>
      <c r="E75" s="46" t="s">
        <v>60</v>
      </c>
      <c r="F75" s="45"/>
    </row>
    <row r="76" spans="1:6" s="7" customFormat="1" ht="35.1" customHeight="1" x14ac:dyDescent="0.25">
      <c r="A76" s="31">
        <v>36</v>
      </c>
      <c r="B76" s="4" t="s">
        <v>23</v>
      </c>
      <c r="C76" s="4" t="s">
        <v>17</v>
      </c>
      <c r="D76" s="9">
        <v>3</v>
      </c>
      <c r="E76" s="76">
        <v>0</v>
      </c>
      <c r="F76" s="2">
        <f>SUM(D76*E76)</f>
        <v>0</v>
      </c>
    </row>
    <row r="77" spans="1:6" s="18" customFormat="1" ht="35.1" customHeight="1" x14ac:dyDescent="0.25">
      <c r="A77" s="30"/>
      <c r="B77" s="12" t="s">
        <v>58</v>
      </c>
      <c r="C77" s="39" t="s">
        <v>59</v>
      </c>
      <c r="D77" s="40"/>
      <c r="E77" s="46" t="s">
        <v>60</v>
      </c>
      <c r="F77" s="45"/>
    </row>
    <row r="78" spans="1:6" s="7" customFormat="1" ht="35.1" customHeight="1" x14ac:dyDescent="0.25">
      <c r="A78" s="31">
        <v>37</v>
      </c>
      <c r="B78" s="4" t="s">
        <v>24</v>
      </c>
      <c r="C78" s="4" t="s">
        <v>19</v>
      </c>
      <c r="D78" s="9">
        <v>1</v>
      </c>
      <c r="E78" s="76">
        <v>0</v>
      </c>
      <c r="F78" s="2">
        <f>SUM(D78*E78)</f>
        <v>0</v>
      </c>
    </row>
    <row r="79" spans="1:6" s="18" customFormat="1" ht="35.1" customHeight="1" thickBot="1" x14ac:dyDescent="0.3">
      <c r="A79" s="35"/>
      <c r="B79" s="27" t="s">
        <v>58</v>
      </c>
      <c r="C79" s="37" t="s">
        <v>59</v>
      </c>
      <c r="D79" s="38"/>
      <c r="E79" s="49" t="s">
        <v>60</v>
      </c>
      <c r="F79" s="48"/>
    </row>
    <row r="80" spans="1:6" s="7" customFormat="1" ht="35.1" customHeight="1" x14ac:dyDescent="0.25">
      <c r="A80" s="33">
        <v>38</v>
      </c>
      <c r="B80" s="3" t="s">
        <v>24</v>
      </c>
      <c r="C80" s="3" t="s">
        <v>25</v>
      </c>
      <c r="D80" s="8">
        <v>500</v>
      </c>
      <c r="E80" s="77">
        <v>0</v>
      </c>
      <c r="F80" s="1">
        <f>SUM(D80*E80)</f>
        <v>0</v>
      </c>
    </row>
    <row r="81" spans="1:6" s="18" customFormat="1" ht="35.1" customHeight="1" x14ac:dyDescent="0.25">
      <c r="A81" s="30"/>
      <c r="B81" s="12" t="s">
        <v>58</v>
      </c>
      <c r="C81" s="39" t="s">
        <v>59</v>
      </c>
      <c r="D81" s="40"/>
      <c r="E81" s="46" t="s">
        <v>60</v>
      </c>
      <c r="F81" s="45"/>
    </row>
    <row r="82" spans="1:6" s="7" customFormat="1" ht="35.1" customHeight="1" x14ac:dyDescent="0.25">
      <c r="A82" s="31">
        <v>39</v>
      </c>
      <c r="B82" s="4" t="s">
        <v>26</v>
      </c>
      <c r="C82" s="4" t="s">
        <v>25</v>
      </c>
      <c r="D82" s="9">
        <v>100</v>
      </c>
      <c r="E82" s="76">
        <v>0</v>
      </c>
      <c r="F82" s="2">
        <f>SUM(D82*E82)</f>
        <v>0</v>
      </c>
    </row>
    <row r="83" spans="1:6" s="18" customFormat="1" ht="35.1" customHeight="1" x14ac:dyDescent="0.25">
      <c r="A83" s="30"/>
      <c r="B83" s="12" t="s">
        <v>58</v>
      </c>
      <c r="C83" s="39" t="s">
        <v>59</v>
      </c>
      <c r="D83" s="40"/>
      <c r="E83" s="39" t="s">
        <v>60</v>
      </c>
      <c r="F83" s="40"/>
    </row>
    <row r="84" spans="1:6" s="7" customFormat="1" ht="35.1" customHeight="1" x14ac:dyDescent="0.25">
      <c r="A84" s="31">
        <v>40</v>
      </c>
      <c r="B84" s="4" t="s">
        <v>27</v>
      </c>
      <c r="C84" s="4" t="s">
        <v>15</v>
      </c>
      <c r="D84" s="9">
        <v>2</v>
      </c>
      <c r="E84" s="76">
        <v>0</v>
      </c>
      <c r="F84" s="2">
        <f>SUM(D84*E84)</f>
        <v>0</v>
      </c>
    </row>
    <row r="85" spans="1:6" s="18" customFormat="1" ht="35.1" customHeight="1" x14ac:dyDescent="0.25">
      <c r="A85" s="30"/>
      <c r="B85" s="12" t="s">
        <v>58</v>
      </c>
      <c r="C85" s="39" t="s">
        <v>59</v>
      </c>
      <c r="D85" s="40"/>
      <c r="E85" s="46" t="s">
        <v>60</v>
      </c>
      <c r="F85" s="45"/>
    </row>
    <row r="86" spans="1:6" s="7" customFormat="1" ht="35.1" customHeight="1" x14ac:dyDescent="0.25">
      <c r="A86" s="31">
        <v>41</v>
      </c>
      <c r="B86" s="4" t="s">
        <v>27</v>
      </c>
      <c r="C86" s="4" t="s">
        <v>2</v>
      </c>
      <c r="D86" s="9">
        <v>1</v>
      </c>
      <c r="E86" s="76">
        <v>0</v>
      </c>
      <c r="F86" s="2">
        <f>SUM(D86*E86)</f>
        <v>0</v>
      </c>
    </row>
    <row r="87" spans="1:6" s="18" customFormat="1" ht="35.1" customHeight="1" x14ac:dyDescent="0.25">
      <c r="A87" s="30"/>
      <c r="B87" s="12" t="s">
        <v>58</v>
      </c>
      <c r="C87" s="39" t="s">
        <v>59</v>
      </c>
      <c r="D87" s="40"/>
      <c r="E87" s="46" t="s">
        <v>60</v>
      </c>
      <c r="F87" s="45"/>
    </row>
    <row r="88" spans="1:6" s="7" customFormat="1" ht="35.1" customHeight="1" x14ac:dyDescent="0.25">
      <c r="A88" s="31">
        <v>42</v>
      </c>
      <c r="B88" s="4" t="s">
        <v>28</v>
      </c>
      <c r="C88" s="4" t="s">
        <v>4</v>
      </c>
      <c r="D88" s="9">
        <v>24</v>
      </c>
      <c r="E88" s="76">
        <v>0</v>
      </c>
      <c r="F88" s="2">
        <f>SUM(D88*E88)</f>
        <v>0</v>
      </c>
    </row>
    <row r="89" spans="1:6" s="18" customFormat="1" ht="35.1" customHeight="1" x14ac:dyDescent="0.25">
      <c r="A89" s="30"/>
      <c r="B89" s="12" t="s">
        <v>58</v>
      </c>
      <c r="C89" s="39" t="s">
        <v>59</v>
      </c>
      <c r="D89" s="40"/>
      <c r="E89" s="46" t="s">
        <v>60</v>
      </c>
      <c r="F89" s="45"/>
    </row>
    <row r="90" spans="1:6" s="7" customFormat="1" ht="35.1" customHeight="1" x14ac:dyDescent="0.25">
      <c r="A90" s="31">
        <v>43</v>
      </c>
      <c r="B90" s="4" t="s">
        <v>29</v>
      </c>
      <c r="C90" s="4" t="s">
        <v>15</v>
      </c>
      <c r="D90" s="9">
        <v>1</v>
      </c>
      <c r="E90" s="76">
        <v>0</v>
      </c>
      <c r="F90" s="2">
        <f>SUM(D90*E90)</f>
        <v>0</v>
      </c>
    </row>
    <row r="91" spans="1:6" s="18" customFormat="1" ht="35.1" customHeight="1" x14ac:dyDescent="0.25">
      <c r="A91" s="30"/>
      <c r="B91" s="12" t="s">
        <v>58</v>
      </c>
      <c r="C91" s="39" t="s">
        <v>59</v>
      </c>
      <c r="D91" s="40"/>
      <c r="E91" s="46" t="s">
        <v>60</v>
      </c>
      <c r="F91" s="45"/>
    </row>
    <row r="92" spans="1:6" s="7" customFormat="1" ht="35.1" customHeight="1" x14ac:dyDescent="0.25">
      <c r="A92" s="31">
        <v>44</v>
      </c>
      <c r="B92" s="4" t="s">
        <v>30</v>
      </c>
      <c r="C92" s="4" t="s">
        <v>2</v>
      </c>
      <c r="D92" s="9">
        <v>1</v>
      </c>
      <c r="E92" s="76">
        <v>0</v>
      </c>
      <c r="F92" s="2">
        <f>SUM(D92*E92)</f>
        <v>0</v>
      </c>
    </row>
    <row r="93" spans="1:6" s="18" customFormat="1" ht="35.1" customHeight="1" x14ac:dyDescent="0.25">
      <c r="A93" s="30"/>
      <c r="B93" s="12" t="s">
        <v>58</v>
      </c>
      <c r="C93" s="39" t="s">
        <v>59</v>
      </c>
      <c r="D93" s="40"/>
      <c r="E93" s="46" t="s">
        <v>60</v>
      </c>
      <c r="F93" s="45"/>
    </row>
    <row r="94" spans="1:6" s="7" customFormat="1" ht="35.1" customHeight="1" x14ac:dyDescent="0.25">
      <c r="A94" s="31">
        <v>45</v>
      </c>
      <c r="B94" s="4" t="s">
        <v>31</v>
      </c>
      <c r="C94" s="4" t="s">
        <v>2</v>
      </c>
      <c r="D94" s="9">
        <v>1</v>
      </c>
      <c r="E94" s="76">
        <v>0</v>
      </c>
      <c r="F94" s="2">
        <f>SUM(D94*E94)</f>
        <v>0</v>
      </c>
    </row>
    <row r="95" spans="1:6" s="18" customFormat="1" ht="35.1" customHeight="1" x14ac:dyDescent="0.25">
      <c r="A95" s="30"/>
      <c r="B95" s="12" t="s">
        <v>58</v>
      </c>
      <c r="C95" s="39" t="s">
        <v>59</v>
      </c>
      <c r="D95" s="40"/>
      <c r="E95" s="46" t="s">
        <v>60</v>
      </c>
      <c r="F95" s="45"/>
    </row>
    <row r="96" spans="1:6" s="7" customFormat="1" ht="35.1" customHeight="1" x14ac:dyDescent="0.25">
      <c r="A96" s="31">
        <v>46</v>
      </c>
      <c r="B96" s="4" t="s">
        <v>32</v>
      </c>
      <c r="C96" s="4" t="s">
        <v>6</v>
      </c>
      <c r="D96" s="9">
        <v>6</v>
      </c>
      <c r="E96" s="76">
        <v>0</v>
      </c>
      <c r="F96" s="2">
        <f>SUM(D96*E96)</f>
        <v>0</v>
      </c>
    </row>
    <row r="97" spans="1:6" s="18" customFormat="1" ht="35.1" customHeight="1" x14ac:dyDescent="0.25">
      <c r="A97" s="30"/>
      <c r="B97" s="12" t="s">
        <v>58</v>
      </c>
      <c r="C97" s="39" t="s">
        <v>59</v>
      </c>
      <c r="D97" s="40"/>
      <c r="E97" s="46" t="s">
        <v>60</v>
      </c>
      <c r="F97" s="45"/>
    </row>
    <row r="98" spans="1:6" s="7" customFormat="1" ht="35.1" customHeight="1" x14ac:dyDescent="0.25">
      <c r="A98" s="31">
        <v>47</v>
      </c>
      <c r="B98" s="4" t="s">
        <v>33</v>
      </c>
      <c r="C98" s="4" t="s">
        <v>34</v>
      </c>
      <c r="D98" s="9">
        <v>100</v>
      </c>
      <c r="E98" s="76">
        <v>0</v>
      </c>
      <c r="F98" s="2">
        <f>SUM(D98*E98)</f>
        <v>0</v>
      </c>
    </row>
    <row r="99" spans="1:6" s="18" customFormat="1" ht="35.1" customHeight="1" x14ac:dyDescent="0.25">
      <c r="A99" s="30"/>
      <c r="B99" s="12" t="s">
        <v>58</v>
      </c>
      <c r="C99" s="39" t="s">
        <v>59</v>
      </c>
      <c r="D99" s="40"/>
      <c r="E99" s="46" t="s">
        <v>60</v>
      </c>
      <c r="F99" s="45"/>
    </row>
    <row r="100" spans="1:6" s="7" customFormat="1" ht="35.1" customHeight="1" x14ac:dyDescent="0.25">
      <c r="A100" s="31">
        <v>48</v>
      </c>
      <c r="B100" s="4" t="s">
        <v>35</v>
      </c>
      <c r="C100" s="4" t="s">
        <v>36</v>
      </c>
      <c r="D100" s="9">
        <v>12</v>
      </c>
      <c r="E100" s="76">
        <v>0</v>
      </c>
      <c r="F100" s="2">
        <f>SUM(D100*E100)</f>
        <v>0</v>
      </c>
    </row>
    <row r="101" spans="1:6" s="18" customFormat="1" ht="35.1" customHeight="1" x14ac:dyDescent="0.25">
      <c r="A101" s="30"/>
      <c r="B101" s="12" t="s">
        <v>58</v>
      </c>
      <c r="C101" s="39" t="s">
        <v>59</v>
      </c>
      <c r="D101" s="40"/>
      <c r="E101" s="46" t="s">
        <v>60</v>
      </c>
      <c r="F101" s="45"/>
    </row>
    <row r="102" spans="1:6" s="7" customFormat="1" ht="35.1" customHeight="1" x14ac:dyDescent="0.25">
      <c r="A102" s="31">
        <v>49</v>
      </c>
      <c r="B102" s="4" t="s">
        <v>37</v>
      </c>
      <c r="C102" s="4" t="s">
        <v>15</v>
      </c>
      <c r="D102" s="9">
        <v>10</v>
      </c>
      <c r="E102" s="76">
        <v>0</v>
      </c>
      <c r="F102" s="2">
        <f>SUM(D102*E102)</f>
        <v>0</v>
      </c>
    </row>
    <row r="103" spans="1:6" s="18" customFormat="1" ht="35.1" customHeight="1" x14ac:dyDescent="0.25">
      <c r="A103" s="30"/>
      <c r="B103" s="12" t="s">
        <v>58</v>
      </c>
      <c r="C103" s="39" t="s">
        <v>59</v>
      </c>
      <c r="D103" s="40"/>
      <c r="E103" s="46" t="s">
        <v>60</v>
      </c>
      <c r="F103" s="45"/>
    </row>
    <row r="104" spans="1:6" s="7" customFormat="1" ht="35.1" customHeight="1" x14ac:dyDescent="0.25">
      <c r="A104" s="31">
        <v>50</v>
      </c>
      <c r="B104" s="4" t="s">
        <v>38</v>
      </c>
      <c r="C104" s="4" t="s">
        <v>2</v>
      </c>
      <c r="D104" s="9">
        <v>1</v>
      </c>
      <c r="E104" s="76">
        <v>0</v>
      </c>
      <c r="F104" s="2">
        <f>SUM(D104*E104)</f>
        <v>0</v>
      </c>
    </row>
    <row r="105" spans="1:6" s="18" customFormat="1" ht="35.1" customHeight="1" thickBot="1" x14ac:dyDescent="0.3">
      <c r="A105" s="32"/>
      <c r="B105" s="19" t="s">
        <v>58</v>
      </c>
      <c r="C105" s="37" t="s">
        <v>59</v>
      </c>
      <c r="D105" s="38"/>
      <c r="E105" s="37" t="s">
        <v>60</v>
      </c>
      <c r="F105" s="38"/>
    </row>
    <row r="106" spans="1:6" s="7" customFormat="1" ht="35.1" customHeight="1" x14ac:dyDescent="0.25">
      <c r="A106" s="33">
        <v>51</v>
      </c>
      <c r="B106" s="3" t="s">
        <v>39</v>
      </c>
      <c r="C106" s="3" t="s">
        <v>2</v>
      </c>
      <c r="D106" s="8">
        <v>1</v>
      </c>
      <c r="E106" s="77">
        <v>0</v>
      </c>
      <c r="F106" s="1">
        <f>SUM(D106*E106)</f>
        <v>0</v>
      </c>
    </row>
    <row r="107" spans="1:6" s="18" customFormat="1" ht="35.1" customHeight="1" x14ac:dyDescent="0.25">
      <c r="A107" s="30"/>
      <c r="B107" s="12" t="s">
        <v>58</v>
      </c>
      <c r="C107" s="39" t="s">
        <v>59</v>
      </c>
      <c r="D107" s="40"/>
      <c r="E107" s="39" t="s">
        <v>60</v>
      </c>
      <c r="F107" s="40"/>
    </row>
    <row r="108" spans="1:6" s="7" customFormat="1" ht="35.1" customHeight="1" x14ac:dyDescent="0.25">
      <c r="A108" s="31">
        <v>52</v>
      </c>
      <c r="B108" s="4" t="s">
        <v>39</v>
      </c>
      <c r="C108" s="4" t="s">
        <v>40</v>
      </c>
      <c r="D108" s="9">
        <v>20</v>
      </c>
      <c r="E108" s="76">
        <v>0</v>
      </c>
      <c r="F108" s="2">
        <f>SUM(D108*E108)</f>
        <v>0</v>
      </c>
    </row>
    <row r="109" spans="1:6" s="18" customFormat="1" ht="35.1" customHeight="1" x14ac:dyDescent="0.25">
      <c r="A109" s="30"/>
      <c r="B109" s="12" t="s">
        <v>58</v>
      </c>
      <c r="C109" s="39" t="s">
        <v>59</v>
      </c>
      <c r="D109" s="40"/>
      <c r="E109" s="50" t="s">
        <v>60</v>
      </c>
      <c r="F109" s="40"/>
    </row>
    <row r="110" spans="1:6" s="7" customFormat="1" ht="35.1" customHeight="1" x14ac:dyDescent="0.25">
      <c r="A110" s="31">
        <v>53</v>
      </c>
      <c r="B110" s="4" t="s">
        <v>41</v>
      </c>
      <c r="C110" s="4" t="s">
        <v>2</v>
      </c>
      <c r="D110" s="9">
        <v>1</v>
      </c>
      <c r="E110" s="76">
        <v>0</v>
      </c>
      <c r="F110" s="2">
        <f>SUM(D110*E110)</f>
        <v>0</v>
      </c>
    </row>
    <row r="111" spans="1:6" s="18" customFormat="1" ht="35.1" customHeight="1" x14ac:dyDescent="0.25">
      <c r="A111" s="30"/>
      <c r="B111" s="12" t="s">
        <v>58</v>
      </c>
      <c r="C111" s="39" t="s">
        <v>59</v>
      </c>
      <c r="D111" s="40"/>
      <c r="E111" s="50" t="s">
        <v>60</v>
      </c>
      <c r="F111" s="40"/>
    </row>
    <row r="112" spans="1:6" s="7" customFormat="1" ht="35.1" customHeight="1" x14ac:dyDescent="0.25">
      <c r="A112" s="31">
        <v>54</v>
      </c>
      <c r="B112" s="4" t="s">
        <v>41</v>
      </c>
      <c r="C112" s="4" t="s">
        <v>4</v>
      </c>
      <c r="D112" s="9">
        <v>12</v>
      </c>
      <c r="E112" s="76">
        <v>0</v>
      </c>
      <c r="F112" s="2">
        <f>SUM(D112*E112)</f>
        <v>0</v>
      </c>
    </row>
    <row r="113" spans="1:6" s="18" customFormat="1" ht="35.1" customHeight="1" x14ac:dyDescent="0.25">
      <c r="A113" s="30"/>
      <c r="B113" s="12" t="s">
        <v>58</v>
      </c>
      <c r="C113" s="39" t="s">
        <v>59</v>
      </c>
      <c r="D113" s="40"/>
      <c r="E113" s="50" t="s">
        <v>60</v>
      </c>
      <c r="F113" s="40"/>
    </row>
    <row r="114" spans="1:6" s="7" customFormat="1" ht="35.1" customHeight="1" x14ac:dyDescent="0.25">
      <c r="A114" s="31">
        <v>55</v>
      </c>
      <c r="B114" s="4" t="s">
        <v>42</v>
      </c>
      <c r="C114" s="4" t="s">
        <v>2</v>
      </c>
      <c r="D114" s="9">
        <v>1</v>
      </c>
      <c r="E114" s="76">
        <v>0</v>
      </c>
      <c r="F114" s="2">
        <f>SUM(D114*E114)</f>
        <v>0</v>
      </c>
    </row>
    <row r="115" spans="1:6" s="18" customFormat="1" ht="35.1" customHeight="1" x14ac:dyDescent="0.25">
      <c r="A115" s="30"/>
      <c r="B115" s="12" t="s">
        <v>58</v>
      </c>
      <c r="C115" s="39" t="s">
        <v>59</v>
      </c>
      <c r="D115" s="40"/>
      <c r="E115" s="50" t="s">
        <v>60</v>
      </c>
      <c r="F115" s="40"/>
    </row>
    <row r="116" spans="1:6" s="7" customFormat="1" ht="35.1" customHeight="1" x14ac:dyDescent="0.25">
      <c r="A116" s="31">
        <v>56</v>
      </c>
      <c r="B116" s="4" t="s">
        <v>43</v>
      </c>
      <c r="C116" s="4" t="s">
        <v>4</v>
      </c>
      <c r="D116" s="9">
        <v>12</v>
      </c>
      <c r="E116" s="76">
        <v>0</v>
      </c>
      <c r="F116" s="2">
        <f>SUM(D116*E116)</f>
        <v>0</v>
      </c>
    </row>
    <row r="117" spans="1:6" s="18" customFormat="1" ht="35.1" customHeight="1" x14ac:dyDescent="0.25">
      <c r="A117" s="30"/>
      <c r="B117" s="12" t="s">
        <v>58</v>
      </c>
      <c r="C117" s="39" t="s">
        <v>59</v>
      </c>
      <c r="D117" s="40"/>
      <c r="E117" s="50" t="s">
        <v>60</v>
      </c>
      <c r="F117" s="40"/>
    </row>
    <row r="118" spans="1:6" s="7" customFormat="1" ht="35.1" customHeight="1" x14ac:dyDescent="0.25">
      <c r="A118" s="31">
        <v>57</v>
      </c>
      <c r="B118" s="4" t="s">
        <v>44</v>
      </c>
      <c r="C118" s="4" t="s">
        <v>2</v>
      </c>
      <c r="D118" s="9">
        <v>1</v>
      </c>
      <c r="E118" s="76">
        <v>0</v>
      </c>
      <c r="F118" s="2">
        <f>SUM(D118*E118)</f>
        <v>0</v>
      </c>
    </row>
    <row r="119" spans="1:6" s="18" customFormat="1" ht="35.1" customHeight="1" x14ac:dyDescent="0.25">
      <c r="A119" s="30"/>
      <c r="B119" s="12" t="s">
        <v>58</v>
      </c>
      <c r="C119" s="39" t="s">
        <v>59</v>
      </c>
      <c r="D119" s="40"/>
      <c r="E119" s="50" t="s">
        <v>60</v>
      </c>
      <c r="F119" s="40"/>
    </row>
    <row r="120" spans="1:6" s="7" customFormat="1" ht="35.1" customHeight="1" x14ac:dyDescent="0.25">
      <c r="A120" s="31">
        <v>58</v>
      </c>
      <c r="B120" s="4" t="s">
        <v>45</v>
      </c>
      <c r="C120" s="4" t="s">
        <v>4</v>
      </c>
      <c r="D120" s="9">
        <v>12</v>
      </c>
      <c r="E120" s="76">
        <v>0</v>
      </c>
      <c r="F120" s="2">
        <f>SUM(D120*E120)</f>
        <v>0</v>
      </c>
    </row>
    <row r="121" spans="1:6" s="18" customFormat="1" ht="35.1" customHeight="1" x14ac:dyDescent="0.25">
      <c r="A121" s="30"/>
      <c r="B121" s="12" t="s">
        <v>58</v>
      </c>
      <c r="C121" s="39" t="s">
        <v>59</v>
      </c>
      <c r="D121" s="40"/>
      <c r="E121" s="50" t="s">
        <v>60</v>
      </c>
      <c r="F121" s="40"/>
    </row>
    <row r="122" spans="1:6" s="7" customFormat="1" ht="35.1" customHeight="1" x14ac:dyDescent="0.25">
      <c r="A122" s="31">
        <v>59</v>
      </c>
      <c r="B122" s="4" t="s">
        <v>46</v>
      </c>
      <c r="C122" s="4" t="s">
        <v>4</v>
      </c>
      <c r="D122" s="9">
        <v>12</v>
      </c>
      <c r="E122" s="76">
        <v>0</v>
      </c>
      <c r="F122" s="2">
        <f>SUM(D122*E122)</f>
        <v>0</v>
      </c>
    </row>
    <row r="123" spans="1:6" s="18" customFormat="1" ht="35.1" customHeight="1" x14ac:dyDescent="0.25">
      <c r="A123" s="30"/>
      <c r="B123" s="12" t="s">
        <v>58</v>
      </c>
      <c r="C123" s="39" t="s">
        <v>59</v>
      </c>
      <c r="D123" s="40"/>
      <c r="E123" s="50" t="s">
        <v>60</v>
      </c>
      <c r="F123" s="40"/>
    </row>
    <row r="124" spans="1:6" s="7" customFormat="1" ht="35.1" customHeight="1" x14ac:dyDescent="0.25">
      <c r="A124" s="31">
        <v>60</v>
      </c>
      <c r="B124" s="4" t="s">
        <v>46</v>
      </c>
      <c r="C124" s="4" t="s">
        <v>2</v>
      </c>
      <c r="D124" s="9">
        <v>1</v>
      </c>
      <c r="E124" s="76">
        <v>0</v>
      </c>
      <c r="F124" s="2">
        <f>SUM(D124*E124)</f>
        <v>0</v>
      </c>
    </row>
    <row r="125" spans="1:6" s="18" customFormat="1" ht="35.1" customHeight="1" x14ac:dyDescent="0.25">
      <c r="A125" s="30"/>
      <c r="B125" s="12" t="s">
        <v>58</v>
      </c>
      <c r="C125" s="39" t="s">
        <v>59</v>
      </c>
      <c r="D125" s="40"/>
      <c r="E125" s="50" t="s">
        <v>60</v>
      </c>
      <c r="F125" s="40"/>
    </row>
    <row r="126" spans="1:6" s="7" customFormat="1" ht="35.1" customHeight="1" x14ac:dyDescent="0.25">
      <c r="A126" s="31">
        <v>61</v>
      </c>
      <c r="B126" s="4" t="s">
        <v>47</v>
      </c>
      <c r="C126" s="4" t="s">
        <v>48</v>
      </c>
      <c r="D126" s="9">
        <v>500</v>
      </c>
      <c r="E126" s="76">
        <v>0</v>
      </c>
      <c r="F126" s="2">
        <f>SUM(D126*E126)</f>
        <v>0</v>
      </c>
    </row>
    <row r="127" spans="1:6" s="18" customFormat="1" ht="35.1" customHeight="1" x14ac:dyDescent="0.25">
      <c r="A127" s="30"/>
      <c r="B127" s="12" t="s">
        <v>58</v>
      </c>
      <c r="C127" s="39" t="s">
        <v>59</v>
      </c>
      <c r="D127" s="40"/>
      <c r="E127" s="50" t="s">
        <v>60</v>
      </c>
      <c r="F127" s="40"/>
    </row>
    <row r="128" spans="1:6" s="7" customFormat="1" ht="35.1" customHeight="1" x14ac:dyDescent="0.25">
      <c r="A128" s="31">
        <v>62</v>
      </c>
      <c r="B128" s="4" t="s">
        <v>49</v>
      </c>
      <c r="C128" s="4" t="s">
        <v>4</v>
      </c>
      <c r="D128" s="9">
        <v>12</v>
      </c>
      <c r="E128" s="76">
        <v>0</v>
      </c>
      <c r="F128" s="2">
        <f>SUM(D128*E128)</f>
        <v>0</v>
      </c>
    </row>
    <row r="129" spans="1:6" s="18" customFormat="1" ht="35.1" customHeight="1" x14ac:dyDescent="0.25">
      <c r="A129" s="30"/>
      <c r="B129" s="12" t="s">
        <v>58</v>
      </c>
      <c r="C129" s="39" t="s">
        <v>59</v>
      </c>
      <c r="D129" s="40"/>
      <c r="E129" s="50" t="s">
        <v>60</v>
      </c>
      <c r="F129" s="40"/>
    </row>
    <row r="130" spans="1:6" s="7" customFormat="1" ht="35.1" customHeight="1" x14ac:dyDescent="0.25">
      <c r="A130" s="31">
        <v>63</v>
      </c>
      <c r="B130" s="4" t="s">
        <v>49</v>
      </c>
      <c r="C130" s="4" t="s">
        <v>2</v>
      </c>
      <c r="D130" s="9">
        <v>1</v>
      </c>
      <c r="E130" s="76">
        <v>0</v>
      </c>
      <c r="F130" s="2">
        <f>SUM(D130*E130)</f>
        <v>0</v>
      </c>
    </row>
    <row r="131" spans="1:6" s="18" customFormat="1" ht="35.1" customHeight="1" thickBot="1" x14ac:dyDescent="0.3">
      <c r="A131" s="32"/>
      <c r="B131" s="19" t="s">
        <v>58</v>
      </c>
      <c r="C131" s="37" t="s">
        <v>59</v>
      </c>
      <c r="D131" s="38"/>
      <c r="E131" s="71" t="s">
        <v>60</v>
      </c>
      <c r="F131" s="38"/>
    </row>
    <row r="132" spans="1:6" s="7" customFormat="1" ht="35.1" customHeight="1" x14ac:dyDescent="0.25">
      <c r="A132" s="33">
        <v>64</v>
      </c>
      <c r="B132" s="3" t="s">
        <v>49</v>
      </c>
      <c r="C132" s="3" t="s">
        <v>2</v>
      </c>
      <c r="D132" s="8">
        <v>1</v>
      </c>
      <c r="E132" s="77">
        <v>0</v>
      </c>
      <c r="F132" s="1">
        <f>SUM(D132*E132)</f>
        <v>0</v>
      </c>
    </row>
    <row r="133" spans="1:6" s="18" customFormat="1" ht="35.1" customHeight="1" x14ac:dyDescent="0.25">
      <c r="A133" s="30"/>
      <c r="B133" s="12" t="s">
        <v>58</v>
      </c>
      <c r="C133" s="39" t="s">
        <v>59</v>
      </c>
      <c r="D133" s="40"/>
      <c r="E133" s="50" t="s">
        <v>60</v>
      </c>
      <c r="F133" s="40"/>
    </row>
    <row r="134" spans="1:6" s="7" customFormat="1" ht="35.1" customHeight="1" x14ac:dyDescent="0.25">
      <c r="A134" s="31">
        <v>65</v>
      </c>
      <c r="B134" s="4" t="s">
        <v>50</v>
      </c>
      <c r="C134" s="4" t="s">
        <v>2</v>
      </c>
      <c r="D134" s="9">
        <v>1</v>
      </c>
      <c r="E134" s="76">
        <v>0</v>
      </c>
      <c r="F134" s="2">
        <f>SUM(D134*E134)</f>
        <v>0</v>
      </c>
    </row>
    <row r="135" spans="1:6" s="18" customFormat="1" ht="35.1" customHeight="1" x14ac:dyDescent="0.25">
      <c r="A135" s="30"/>
      <c r="B135" s="12" t="s">
        <v>58</v>
      </c>
      <c r="C135" s="39" t="s">
        <v>59</v>
      </c>
      <c r="D135" s="40"/>
      <c r="E135" s="50" t="s">
        <v>60</v>
      </c>
      <c r="F135" s="40"/>
    </row>
    <row r="136" spans="1:6" s="7" customFormat="1" ht="35.1" customHeight="1" x14ac:dyDescent="0.25">
      <c r="A136" s="31">
        <v>66</v>
      </c>
      <c r="B136" s="4" t="s">
        <v>51</v>
      </c>
      <c r="C136" s="4" t="s">
        <v>34</v>
      </c>
      <c r="D136" s="9">
        <v>500</v>
      </c>
      <c r="E136" s="76">
        <v>0</v>
      </c>
      <c r="F136" s="2">
        <f>SUM(D136*E136)</f>
        <v>0</v>
      </c>
    </row>
    <row r="137" spans="1:6" s="18" customFormat="1" ht="35.1" customHeight="1" thickBot="1" x14ac:dyDescent="0.3">
      <c r="A137" s="32"/>
      <c r="B137" s="19" t="s">
        <v>58</v>
      </c>
      <c r="C137" s="37" t="s">
        <v>59</v>
      </c>
      <c r="D137" s="38"/>
      <c r="E137" s="71" t="s">
        <v>60</v>
      </c>
      <c r="F137" s="38"/>
    </row>
    <row r="139" spans="1:6" s="11" customFormat="1" ht="16.5" thickBot="1" x14ac:dyDescent="0.3">
      <c r="A139" s="36" t="s">
        <v>62</v>
      </c>
      <c r="B139" s="36"/>
      <c r="C139" s="36"/>
      <c r="D139" s="36"/>
      <c r="E139" s="36"/>
      <c r="F139" s="36"/>
    </row>
    <row r="140" spans="1:6" s="11" customFormat="1" ht="15.75" customHeight="1" x14ac:dyDescent="0.25">
      <c r="A140" s="65" t="s">
        <v>63</v>
      </c>
      <c r="B140" s="66"/>
      <c r="C140" s="66"/>
      <c r="D140" s="66"/>
      <c r="E140" s="66"/>
      <c r="F140" s="21"/>
    </row>
    <row r="141" spans="1:6" s="11" customFormat="1" ht="49.5" customHeight="1" x14ac:dyDescent="0.25">
      <c r="A141" s="67" t="s">
        <v>64</v>
      </c>
      <c r="B141" s="68"/>
      <c r="C141" s="68"/>
      <c r="D141" s="68"/>
      <c r="E141" s="68"/>
      <c r="F141" s="22">
        <v>0</v>
      </c>
    </row>
    <row r="142" spans="1:6" s="11" customFormat="1" ht="49.5" customHeight="1" x14ac:dyDescent="0.25">
      <c r="A142" s="67" t="s">
        <v>65</v>
      </c>
      <c r="B142" s="68"/>
      <c r="C142" s="68"/>
      <c r="D142" s="68"/>
      <c r="E142" s="68"/>
      <c r="F142" s="22">
        <v>0</v>
      </c>
    </row>
    <row r="143" spans="1:6" s="11" customFormat="1" ht="51" customHeight="1" thickBot="1" x14ac:dyDescent="0.3">
      <c r="A143" s="69" t="s">
        <v>66</v>
      </c>
      <c r="B143" s="70"/>
      <c r="C143" s="70"/>
      <c r="D143" s="70"/>
      <c r="E143" s="70"/>
      <c r="F143" s="23">
        <v>0</v>
      </c>
    </row>
    <row r="144" spans="1:6" s="11" customFormat="1" ht="16.5" thickBot="1" x14ac:dyDescent="0.3">
      <c r="C144" s="61" t="s">
        <v>67</v>
      </c>
      <c r="D144" s="62"/>
      <c r="E144" s="62"/>
      <c r="F144" s="24">
        <f>(F141+F142+F143)</f>
        <v>0</v>
      </c>
    </row>
    <row r="145" spans="1:6" s="11" customFormat="1" ht="43.5" customHeight="1" x14ac:dyDescent="0.25">
      <c r="A145" s="63" t="s">
        <v>68</v>
      </c>
      <c r="B145" s="63"/>
      <c r="C145" s="63"/>
      <c r="D145" s="63"/>
      <c r="E145" s="63"/>
      <c r="F145" s="63"/>
    </row>
    <row r="146" spans="1:6" s="11" customFormat="1" ht="30.75" customHeight="1" x14ac:dyDescent="0.25">
      <c r="A146" s="64" t="s">
        <v>69</v>
      </c>
      <c r="B146" s="64"/>
      <c r="C146" s="64"/>
      <c r="D146" s="64"/>
      <c r="E146" s="64"/>
      <c r="F146" s="64"/>
    </row>
  </sheetData>
  <sheetProtection algorithmName="SHA-512" hashValue="e9lFeLP453sIufIU9HnKsqArPb2IqKlzqOPTwdoZXyFXsinjJuo988WsNVQ+dBjcbbHLF9tQxaVJULJTXkbm3Q==" saltValue="JoEUe05CEqXvdLxs7HjcvQ==" spinCount="100000" sheet="1" objects="1" scenarios="1"/>
  <mergeCells count="143">
    <mergeCell ref="A3:F3"/>
    <mergeCell ref="A4:D4"/>
    <mergeCell ref="E4:F4"/>
    <mergeCell ref="C144:E144"/>
    <mergeCell ref="A145:F145"/>
    <mergeCell ref="A146:F146"/>
    <mergeCell ref="C113:D113"/>
    <mergeCell ref="A140:E140"/>
    <mergeCell ref="A141:E141"/>
    <mergeCell ref="A142:E142"/>
    <mergeCell ref="A143:E143"/>
    <mergeCell ref="C117:D117"/>
    <mergeCell ref="E117:F117"/>
    <mergeCell ref="C119:D119"/>
    <mergeCell ref="E119:F119"/>
    <mergeCell ref="C121:D121"/>
    <mergeCell ref="E121:F121"/>
    <mergeCell ref="E137:F137"/>
    <mergeCell ref="C137:D137"/>
    <mergeCell ref="E135:F135"/>
    <mergeCell ref="C135:D135"/>
    <mergeCell ref="C131:D131"/>
    <mergeCell ref="E131:F131"/>
    <mergeCell ref="E133:F133"/>
    <mergeCell ref="C133:D133"/>
    <mergeCell ref="C129:D129"/>
    <mergeCell ref="A1:F1"/>
    <mergeCell ref="C123:D123"/>
    <mergeCell ref="E123:F123"/>
    <mergeCell ref="C125:D125"/>
    <mergeCell ref="E125:F125"/>
    <mergeCell ref="C127:D127"/>
    <mergeCell ref="E111:F111"/>
    <mergeCell ref="C103:D103"/>
    <mergeCell ref="E103:F103"/>
    <mergeCell ref="E127:F127"/>
    <mergeCell ref="C91:D91"/>
    <mergeCell ref="E91:F91"/>
    <mergeCell ref="C83:D83"/>
    <mergeCell ref="E83:F83"/>
    <mergeCell ref="C85:D85"/>
    <mergeCell ref="E85:F85"/>
    <mergeCell ref="C87:D87"/>
    <mergeCell ref="E87:F87"/>
    <mergeCell ref="C73:D73"/>
    <mergeCell ref="E73:F73"/>
    <mergeCell ref="C75:D75"/>
    <mergeCell ref="E75:F75"/>
    <mergeCell ref="C89:D89"/>
    <mergeCell ref="E89:F89"/>
    <mergeCell ref="E129:F129"/>
    <mergeCell ref="C93:D93"/>
    <mergeCell ref="E93:F93"/>
    <mergeCell ref="C95:D95"/>
    <mergeCell ref="E95:F95"/>
    <mergeCell ref="E113:F113"/>
    <mergeCell ref="C115:D115"/>
    <mergeCell ref="E115:F115"/>
    <mergeCell ref="C109:D109"/>
    <mergeCell ref="E109:F109"/>
    <mergeCell ref="C111:D111"/>
    <mergeCell ref="C97:D97"/>
    <mergeCell ref="E97:F97"/>
    <mergeCell ref="C99:D99"/>
    <mergeCell ref="E99:F99"/>
    <mergeCell ref="C101:D101"/>
    <mergeCell ref="E101:F101"/>
    <mergeCell ref="C77:D77"/>
    <mergeCell ref="E77:F77"/>
    <mergeCell ref="C79:D79"/>
    <mergeCell ref="E79:F79"/>
    <mergeCell ref="C81:D81"/>
    <mergeCell ref="E81:F81"/>
    <mergeCell ref="C71:D71"/>
    <mergeCell ref="E71:F71"/>
    <mergeCell ref="C63:D63"/>
    <mergeCell ref="E63:F63"/>
    <mergeCell ref="C65:D65"/>
    <mergeCell ref="E65:F65"/>
    <mergeCell ref="C67:D67"/>
    <mergeCell ref="E67:F67"/>
    <mergeCell ref="E55:F55"/>
    <mergeCell ref="C57:D57"/>
    <mergeCell ref="E57:F57"/>
    <mergeCell ref="C59:D59"/>
    <mergeCell ref="E59:F59"/>
    <mergeCell ref="C69:D69"/>
    <mergeCell ref="E69:F69"/>
    <mergeCell ref="E49:F49"/>
    <mergeCell ref="C41:D41"/>
    <mergeCell ref="E41:F41"/>
    <mergeCell ref="C43:D43"/>
    <mergeCell ref="E43:F43"/>
    <mergeCell ref="C61:D61"/>
    <mergeCell ref="E61:F61"/>
    <mergeCell ref="C53:D53"/>
    <mergeCell ref="E53:F53"/>
    <mergeCell ref="C55:D55"/>
    <mergeCell ref="E29:F29"/>
    <mergeCell ref="C25:D25"/>
    <mergeCell ref="E25:F25"/>
    <mergeCell ref="E11:F11"/>
    <mergeCell ref="C13:D13"/>
    <mergeCell ref="E13:F13"/>
    <mergeCell ref="C51:D51"/>
    <mergeCell ref="E51:F51"/>
    <mergeCell ref="C45:D45"/>
    <mergeCell ref="E45:F45"/>
    <mergeCell ref="C49:D49"/>
    <mergeCell ref="C21:D21"/>
    <mergeCell ref="E21:F21"/>
    <mergeCell ref="C23:D23"/>
    <mergeCell ref="E23:F23"/>
    <mergeCell ref="C35:D35"/>
    <mergeCell ref="E35:F35"/>
    <mergeCell ref="C37:D37"/>
    <mergeCell ref="E37:F37"/>
    <mergeCell ref="C39:D39"/>
    <mergeCell ref="E39:F39"/>
    <mergeCell ref="A139:F139"/>
    <mergeCell ref="E105:F105"/>
    <mergeCell ref="C105:D105"/>
    <mergeCell ref="C107:D107"/>
    <mergeCell ref="E107:F107"/>
    <mergeCell ref="A2:F2"/>
    <mergeCell ref="C7:D7"/>
    <mergeCell ref="E7:F7"/>
    <mergeCell ref="C9:D9"/>
    <mergeCell ref="E9:F9"/>
    <mergeCell ref="C11:D11"/>
    <mergeCell ref="C31:D31"/>
    <mergeCell ref="E31:F31"/>
    <mergeCell ref="C33:D33"/>
    <mergeCell ref="E33:F33"/>
    <mergeCell ref="C15:D15"/>
    <mergeCell ref="E15:F15"/>
    <mergeCell ref="C17:D17"/>
    <mergeCell ref="E17:F17"/>
    <mergeCell ref="C19:D19"/>
    <mergeCell ref="E19:F19"/>
    <mergeCell ref="C27:D27"/>
    <mergeCell ref="E27:F27"/>
    <mergeCell ref="C29:D29"/>
  </mergeCells>
  <pageMargins left="0.7" right="0.7" top="0.75" bottom="0.75" header="0.3" footer="0.3"/>
  <pageSetup scale="74" fitToHeight="0" orientation="portrait" r:id="rId1"/>
  <headerFooter>
    <oddHeader>&amp;L&amp;"Times New Roman,Regular"&amp;12ATTACHMENT 2 - PRICING SHEET&amp;C&amp;"Times New Roman,Regular"&amp;12 24-708&amp;R&amp;"Times New Roman,Regular"&amp;12OIL AND LUBRICANT PRODUCTS</oddHeader>
  </headerFooter>
  <rowBreaks count="1" manualBreakCount="1">
    <brk id="2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Bechtel, Gretchen</cp:lastModifiedBy>
  <cp:lastPrinted>2024-02-07T18:10:30Z</cp:lastPrinted>
  <dcterms:created xsi:type="dcterms:W3CDTF">2019-03-06T18:47:16Z</dcterms:created>
  <dcterms:modified xsi:type="dcterms:W3CDTF">2024-06-19T19:05:45Z</dcterms:modified>
</cp:coreProperties>
</file>