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5 Amy\2024 Solicitations\24-509 Security Services for County Facilities\1 Solicitation Documents &amp; Addenda\"/>
    </mc:Choice>
  </mc:AlternateContent>
  <xr:revisionPtr revIDLastSave="0" documentId="13_ncr:1_{C91A24B7-47F3-40FD-AF5A-2AB63CC113A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7" i="1"/>
  <c r="G6" i="1"/>
  <c r="F8" i="1"/>
  <c r="F7" i="1"/>
  <c r="F6" i="1"/>
  <c r="F16" i="1"/>
</calcChain>
</file>

<file path=xl/sharedStrings.xml><?xml version="1.0" encoding="utf-8"?>
<sst xmlns="http://schemas.openxmlformats.org/spreadsheetml/2006/main" count="22" uniqueCount="22">
  <si>
    <t>ITEM #</t>
  </si>
  <si>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</si>
  <si>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</si>
  <si>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</si>
  <si>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HOURLY RATE</t>
  </si>
  <si>
    <t>Type Your Firm's Name Here</t>
  </si>
  <si>
    <t>ITEM DESCRIPTION</t>
  </si>
  <si>
    <t>The following information is required for price redetermination consideration.</t>
  </si>
  <si>
    <t>SAVE AND SUBMIT AS AN EXCEL FILE</t>
  </si>
  <si>
    <t xml:space="preserve"> Alterations to locked cells may result in disqualification of submission.</t>
  </si>
  <si>
    <t>Must equal 100%</t>
  </si>
  <si>
    <r>
      <t xml:space="preserve">Enter type of fuel used: </t>
    </r>
    <r>
      <rPr>
        <b/>
        <sz val="12"/>
        <color theme="1"/>
        <rFont val="Times New Roman"/>
        <family val="1"/>
      </rPr>
      <t>Diesel or Gasoline</t>
    </r>
  </si>
  <si>
    <t>County is exempt from all taxes (Federal, State, Local). A Tax Exemption Certificate will be furnished for any direct purchasing. Contractor is responsible for payment of taxes on purchased project materials.</t>
  </si>
  <si>
    <t>County will not accept nor authorize payment for travel time or expenses of service personnel to any County facility locations. The hourly rate must commence on the job site.  Billable time will be for service work performed.</t>
  </si>
  <si>
    <t>This is an indefinite quantity contract with no guarantee use of services. County does not guarantee a dollar amount to be expended on any contract resulting from this solicitation.</t>
  </si>
  <si>
    <t xml:space="preserve">The hourly rate for these services must be a single hourly rate encompassing any costs, overhead, salary, benefits, specified uniform and equipment requirements, and any other costs. In no event may the Contractor bill  the County for any mileage or meals. Billing for hourly rate shall commence on each PSO's arrival at the designated work site and extend until the individual's departure. Lunch and break periods as coordinated with the designated facilities personnel may be billed at full charge at any time the PSO will be on-call during those periods. </t>
  </si>
  <si>
    <t>HOURS PER WEEK</t>
  </si>
  <si>
    <t>WEEKLY COST</t>
  </si>
  <si>
    <t>ANNUAL COST</t>
  </si>
  <si>
    <t>County Administration Building - 315 W. Main Street, Tavares, FL</t>
  </si>
  <si>
    <t>Planning &amp; Zoning Office - 320 W. Main Street, Tavares, FL</t>
  </si>
  <si>
    <t>Community Services Housing &amp; Veterans Office - 2004 Classique Lane, Tavares, 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</si>
</sst>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b/>
      <i/>
      <sz val="12"/>
      <color theme="1"/>
      <name val="Calibri"/>
      <family val="2"/>
      <scheme val="minor"/>
    </font>
    <font>
      <b/>
      <u/>
      <sz val="12"/>
      <color theme="1"/>
      <name val="Times New Roman"/>
      <family val="1"/>
    </font>
  </fonts>
  <fills count="5">
    <fill>
      <patternFill patternType="none"/>
    </fill>
    <fill>
      <patternFill patternType="gray125"/>
    </fill>
    <fill>
      <patternFill patternType="solid">
        <fgColor theme="2"/>
        <bgColor indexed="64"/>
      </patternFill>
    </fill>
    <fill>
      <patternFill patternType="solid">
        <fgColor theme="4" tint="-0.249977111117893"/>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44" fontId="4"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10" fontId="0" fillId="0" borderId="2" xfId="0" applyNumberFormat="1" applyBorder="1" applyAlignment="1" applyProtection="1">
      <alignment horizontal="center" vertical="center"/>
      <protection locked="0"/>
    </xf>
    <xf numFmtId="10" fontId="0" fillId="0" borderId="5" xfId="0" applyNumberFormat="1" applyBorder="1" applyAlignment="1" applyProtection="1">
      <alignment horizontal="center" vertical="center"/>
      <protection locked="0"/>
    </xf>
    <xf numFmtId="0" fontId="5" fillId="2" borderId="0" xfId="0" applyFont="1" applyFill="1" applyAlignment="1" applyProtection="1">
      <alignment vertical="center"/>
    </xf>
    <xf numFmtId="0" fontId="0" fillId="0" borderId="0" xfId="0" applyProtection="1"/>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0" xfId="0" applyFont="1" applyAlignment="1" applyProtection="1">
      <alignment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Alignment="1" applyProtection="1">
      <alignment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0" xfId="0" applyFont="1" applyAlignment="1" applyProtection="1">
      <alignment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44"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justify" vertical="center" wrapText="1"/>
    </xf>
    <xf numFmtId="0" fontId="0" fillId="0" borderId="0" xfId="0" applyAlignment="1" applyProtection="1">
      <alignment vertical="center"/>
    </xf>
    <xf numFmtId="4" fontId="0" fillId="0" borderId="0" xfId="0" applyNumberFormat="1" applyAlignment="1" applyProtection="1">
      <alignment vertical="center" wrapText="1"/>
    </xf>
    <xf numFmtId="4" fontId="0" fillId="0" borderId="0" xfId="0" applyNumberFormat="1" applyAlignment="1" applyProtection="1">
      <alignment vertical="center"/>
    </xf>
    <xf numFmtId="0" fontId="4" fillId="0" borderId="0" xfId="0" applyFont="1" applyAlignment="1" applyProtection="1">
      <alignment horizontal="center" vertical="center"/>
    </xf>
    <xf numFmtId="0" fontId="3" fillId="4"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10" fontId="0" fillId="0" borderId="2" xfId="0" applyNumberFormat="1" applyBorder="1" applyAlignment="1" applyProtection="1">
      <alignment horizontal="center" vertical="center"/>
    </xf>
    <xf numFmtId="10" fontId="0" fillId="0" borderId="5" xfId="0" applyNumberFormat="1" applyBorder="1" applyAlignment="1" applyProtection="1">
      <alignment horizontal="center"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4" borderId="1" xfId="0" applyFill="1" applyBorder="1" applyAlignment="1" applyProtection="1">
      <alignment horizontal="right" vertical="center"/>
    </xf>
    <xf numFmtId="0" fontId="0" fillId="0" borderId="0" xfId="0"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Alignment="1" applyProtection="1">
      <alignment horizontal="center" vertical="top"/>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44" fontId="1" fillId="0" borderId="1"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view="pageLayout" zoomScaleNormal="100" workbookViewId="0">
      <selection activeCell="F16" sqref="F16:G16"/>
    </sheetView>
  </sheetViews>
  <sheetFormatPr defaultColWidth="9.140625" defaultRowHeight="15" x14ac:dyDescent="0.25"/>
  <cols>
    <col min="1" max="1" width="8.7109375" style="7" customWidth="1"/>
    <col min="2" max="2" width="33.7109375" style="7" customWidth="1"/>
    <col min="3" max="3" width="11" style="7" customWidth="1"/>
    <col min="4" max="7" width="14.5703125" style="7" customWidth="1"/>
    <col min="8" max="16384" width="9.140625" style="7"/>
  </cols>
  <sheetData>
    <row r="1" spans="1:8" ht="15.75" x14ac:dyDescent="0.25">
      <c r="A1" s="47" t="s">
        <v>5</v>
      </c>
      <c r="B1" s="48"/>
      <c r="C1" s="48"/>
      <c r="D1" s="48"/>
      <c r="E1" s="48"/>
      <c r="F1" s="48"/>
      <c r="G1" s="49"/>
      <c r="H1" s="6"/>
    </row>
    <row r="2" spans="1:8" ht="22.15" customHeight="1" x14ac:dyDescent="0.25">
      <c r="A2" s="8" t="s">
        <v>8</v>
      </c>
      <c r="B2" s="9"/>
      <c r="C2" s="9"/>
      <c r="D2" s="9"/>
      <c r="E2" s="9"/>
      <c r="F2" s="9"/>
      <c r="G2" s="10"/>
      <c r="H2" s="11"/>
    </row>
    <row r="3" spans="1:8" ht="81" customHeight="1" x14ac:dyDescent="0.25">
      <c r="A3" s="12" t="s">
        <v>15</v>
      </c>
      <c r="B3" s="13"/>
      <c r="C3" s="13"/>
      <c r="D3" s="13"/>
      <c r="E3" s="13"/>
      <c r="F3" s="13"/>
      <c r="G3" s="14"/>
      <c r="H3" s="15"/>
    </row>
    <row r="4" spans="1:8" ht="21.75" customHeight="1" x14ac:dyDescent="0.25">
      <c r="A4" s="16" t="s">
        <v>9</v>
      </c>
      <c r="B4" s="17"/>
      <c r="C4" s="17"/>
      <c r="D4" s="17"/>
      <c r="E4" s="17"/>
      <c r="F4" s="17"/>
      <c r="G4" s="18"/>
      <c r="H4" s="19"/>
    </row>
    <row r="5" spans="1:8" ht="31.5" customHeight="1" x14ac:dyDescent="0.25">
      <c r="A5" s="20" t="s">
        <v>0</v>
      </c>
      <c r="B5" s="21" t="s">
        <v>6</v>
      </c>
      <c r="C5" s="21"/>
      <c r="D5" s="22" t="s">
        <v>16</v>
      </c>
      <c r="E5" s="20" t="s">
        <v>4</v>
      </c>
      <c r="F5" s="23" t="s">
        <v>17</v>
      </c>
      <c r="G5" s="23" t="s">
        <v>18</v>
      </c>
    </row>
    <row r="6" spans="1:8" ht="31.5" customHeight="1" x14ac:dyDescent="0.25">
      <c r="A6" s="20">
        <v>1</v>
      </c>
      <c r="B6" s="24" t="s">
        <v>19</v>
      </c>
      <c r="C6" s="25"/>
      <c r="D6" s="20">
        <v>100</v>
      </c>
      <c r="E6" s="50"/>
      <c r="F6" s="26">
        <f>(D6*E6)</f>
        <v>0</v>
      </c>
      <c r="G6" s="26">
        <f>(F6*52)</f>
        <v>0</v>
      </c>
    </row>
    <row r="7" spans="1:8" ht="31.5" customHeight="1" x14ac:dyDescent="0.25">
      <c r="A7" s="20">
        <v>2</v>
      </c>
      <c r="B7" s="24" t="s">
        <v>20</v>
      </c>
      <c r="C7" s="25"/>
      <c r="D7" s="20">
        <v>40</v>
      </c>
      <c r="E7" s="50"/>
      <c r="F7" s="26">
        <f t="shared" ref="F7:F8" si="0">(D7*E7)</f>
        <v>0</v>
      </c>
      <c r="G7" s="26">
        <f t="shared" ref="G7:G8" si="1">(F7*52)</f>
        <v>0</v>
      </c>
    </row>
    <row r="8" spans="1:8" ht="48" customHeight="1" x14ac:dyDescent="0.25">
      <c r="A8" s="20">
        <v>3</v>
      </c>
      <c r="B8" s="27" t="s">
        <v>21</v>
      </c>
      <c r="C8" s="27"/>
      <c r="D8" s="28">
        <v>50</v>
      </c>
      <c r="E8" s="1"/>
      <c r="F8" s="26">
        <f t="shared" si="0"/>
        <v>0</v>
      </c>
      <c r="G8" s="26">
        <f t="shared" si="1"/>
        <v>0</v>
      </c>
    </row>
    <row r="9" spans="1:8" ht="15.75" x14ac:dyDescent="0.25">
      <c r="A9" s="29"/>
      <c r="B9" s="30"/>
      <c r="C9" s="30"/>
      <c r="D9" s="30"/>
      <c r="E9" s="30"/>
      <c r="F9" s="30"/>
      <c r="G9" s="30"/>
    </row>
    <row r="10" spans="1:8" ht="15.75" x14ac:dyDescent="0.25">
      <c r="A10" s="31"/>
      <c r="B10" s="32"/>
      <c r="C10" s="33"/>
      <c r="D10" s="34"/>
      <c r="E10" s="34"/>
      <c r="F10" s="35"/>
      <c r="G10" s="33"/>
    </row>
    <row r="11" spans="1:8" ht="15.75" x14ac:dyDescent="0.25">
      <c r="A11" s="36" t="s">
        <v>7</v>
      </c>
      <c r="B11" s="36"/>
      <c r="C11" s="36"/>
      <c r="D11" s="36"/>
      <c r="E11" s="36"/>
      <c r="F11" s="36"/>
      <c r="G11" s="36"/>
    </row>
    <row r="12" spans="1:8" ht="15.75" customHeight="1" x14ac:dyDescent="0.25">
      <c r="A12" s="37" t="s">
        <v>11</v>
      </c>
      <c r="B12" s="37"/>
      <c r="C12" s="37"/>
      <c r="D12" s="37"/>
      <c r="E12" s="37"/>
      <c r="F12" s="2"/>
      <c r="G12" s="3"/>
    </row>
    <row r="13" spans="1:8" ht="49.5" customHeight="1" x14ac:dyDescent="0.25">
      <c r="A13" s="38" t="s">
        <v>1</v>
      </c>
      <c r="B13" s="38"/>
      <c r="C13" s="38"/>
      <c r="D13" s="38"/>
      <c r="E13" s="38"/>
      <c r="F13" s="4">
        <v>0</v>
      </c>
      <c r="G13" s="5"/>
    </row>
    <row r="14" spans="1:8" ht="49.5" customHeight="1" x14ac:dyDescent="0.25">
      <c r="A14" s="38" t="s">
        <v>2</v>
      </c>
      <c r="B14" s="38"/>
      <c r="C14" s="38"/>
      <c r="D14" s="38"/>
      <c r="E14" s="38"/>
      <c r="F14" s="4">
        <v>0</v>
      </c>
      <c r="G14" s="5"/>
    </row>
    <row r="15" spans="1:8" ht="51" customHeight="1" x14ac:dyDescent="0.25">
      <c r="A15" s="38" t="s">
        <v>3</v>
      </c>
      <c r="B15" s="38"/>
      <c r="C15" s="38"/>
      <c r="D15" s="38"/>
      <c r="E15" s="38"/>
      <c r="F15" s="4">
        <v>0</v>
      </c>
      <c r="G15" s="5"/>
    </row>
    <row r="16" spans="1:8" x14ac:dyDescent="0.25">
      <c r="A16" s="41"/>
      <c r="B16" s="42"/>
      <c r="C16" s="43" t="s">
        <v>10</v>
      </c>
      <c r="D16" s="43"/>
      <c r="E16" s="43"/>
      <c r="F16" s="39">
        <f>(F13+F14+F15)</f>
        <v>0</v>
      </c>
      <c r="G16" s="40"/>
    </row>
    <row r="17" spans="1:7" ht="31.5" customHeight="1" x14ac:dyDescent="0.25">
      <c r="A17" s="44" t="s">
        <v>12</v>
      </c>
      <c r="B17" s="44"/>
      <c r="C17" s="45"/>
      <c r="D17" s="45"/>
      <c r="E17" s="45"/>
      <c r="F17" s="44"/>
      <c r="G17" s="33"/>
    </row>
    <row r="18" spans="1:7" ht="49.5" customHeight="1" x14ac:dyDescent="0.25">
      <c r="A18" s="44" t="s">
        <v>13</v>
      </c>
      <c r="B18" s="44"/>
      <c r="C18" s="44"/>
      <c r="D18" s="44"/>
      <c r="E18" s="44"/>
      <c r="F18" s="44"/>
      <c r="G18" s="33"/>
    </row>
    <row r="19" spans="1:7" ht="30.75" customHeight="1" x14ac:dyDescent="0.25">
      <c r="A19" s="44" t="s">
        <v>14</v>
      </c>
      <c r="B19" s="44"/>
      <c r="C19" s="44"/>
      <c r="D19" s="44"/>
      <c r="E19" s="44"/>
      <c r="F19" s="44"/>
      <c r="G19" s="33"/>
    </row>
    <row r="24" spans="1:7" x14ac:dyDescent="0.25">
      <c r="C24" s="46"/>
    </row>
  </sheetData>
  <sheetProtection algorithmName="SHA-512" hashValue="+swQ4w6an320wh03qt8NKyMwd8tGbbH40jhaJaaw3ylhYKbiUjNfkzIuB0iINX/teABE/1vwToAbT1yW2Rd0zw==" saltValue="ExBVAZutVNsDT1rX359/ig==" spinCount="100000" sheet="1" objects="1" scenarios="1"/>
  <mergeCells count="23">
    <mergeCell ref="F16:G16"/>
    <mergeCell ref="A9:G9"/>
    <mergeCell ref="A1:G1"/>
    <mergeCell ref="B5:C5"/>
    <mergeCell ref="B8:C8"/>
    <mergeCell ref="A19:F19"/>
    <mergeCell ref="A12:E12"/>
    <mergeCell ref="A13:E13"/>
    <mergeCell ref="A14:E14"/>
    <mergeCell ref="A15:E15"/>
    <mergeCell ref="C16:E16"/>
    <mergeCell ref="A17:F17"/>
    <mergeCell ref="A18:F18"/>
    <mergeCell ref="A11:G11"/>
    <mergeCell ref="F12:G12"/>
    <mergeCell ref="F13:G13"/>
    <mergeCell ref="F14:G14"/>
    <mergeCell ref="F15:G15"/>
    <mergeCell ref="B6:C6"/>
    <mergeCell ref="B7:C7"/>
    <mergeCell ref="A4:G4"/>
    <mergeCell ref="A3:G3"/>
    <mergeCell ref="A2:G2"/>
  </mergeCells>
  <pageMargins left="0.7" right="0.7" top="0.75" bottom="0.75" header="0.3" footer="0.3"/>
  <pageSetup orientation="landscape" r:id="rId1"/>
  <headerFooter>
    <oddHeader xml:space="preserve">&amp;L&amp;"-,Bold"ATTACHMENT 2 - PRICING SHEET&amp;C&amp;"-,Bold"24-509&amp;R&amp;"-,Bold"Security Services for
County Facilities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Munday, Amy</cp:lastModifiedBy>
  <cp:lastPrinted>2024-01-22T19:24:01Z</cp:lastPrinted>
  <dcterms:created xsi:type="dcterms:W3CDTF">2019-03-06T18:47:16Z</dcterms:created>
  <dcterms:modified xsi:type="dcterms:W3CDTF">2024-03-04T21:59:05Z</dcterms:modified>
</cp:coreProperties>
</file>