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7 Gretchen\Solicitations\2023\23-757 - Rubber Surface Maintenance\5 Working\"/>
    </mc:Choice>
  </mc:AlternateContent>
  <xr:revisionPtr revIDLastSave="0" documentId="13_ncr:1_{6CE745F1-97A7-49BD-BCDD-B4DD3B26E66A}" xr6:coauthVersionLast="47" xr6:coauthVersionMax="47" xr10:uidLastSave="{00000000-0000-0000-0000-000000000000}"/>
  <bookViews>
    <workbookView xWindow="28680" yWindow="-120" windowWidth="29040" windowHeight="15840" xr2:uid="{26FC3B38-64BF-4D4C-B7D9-018B7FAD7C33}"/>
  </bookViews>
  <sheets>
    <sheet name="Sheet1" sheetId="1" r:id="rId1"/>
  </sheets>
  <definedNames>
    <definedName name="OLE_LINK2" localSheetId="0">Sheet1!#REF!</definedName>
    <definedName name="_xlnm.Print_Area" localSheetId="0">Sheet1!$A$1:$E$37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E20" i="1"/>
  <c r="C24" i="1"/>
  <c r="E11" i="1"/>
  <c r="E28" i="1"/>
  <c r="E27" i="1"/>
  <c r="E26" i="1"/>
  <c r="E25" i="1"/>
  <c r="E24" i="1"/>
  <c r="D28" i="1"/>
  <c r="D27" i="1"/>
  <c r="D26" i="1"/>
  <c r="D25" i="1"/>
  <c r="D24" i="1"/>
  <c r="C28" i="1"/>
  <c r="C27" i="1"/>
  <c r="C26" i="1"/>
  <c r="C25" i="1"/>
  <c r="D29" i="1" l="1"/>
  <c r="C29" i="1"/>
  <c r="E29" i="1"/>
</calcChain>
</file>

<file path=xl/sharedStrings.xml><?xml version="1.0" encoding="utf-8"?>
<sst xmlns="http://schemas.openxmlformats.org/spreadsheetml/2006/main" count="44" uniqueCount="35">
  <si>
    <t>Type Your Firm's Name Here</t>
  </si>
  <si>
    <t>SAVE AND SUBMIT AS AN EXCEL FILE</t>
  </si>
  <si>
    <t xml:space="preserve"> Alterations to locked cells may result in disqualification of submission.</t>
  </si>
  <si>
    <t>Minimum order of rubber surface replacement is 1000 square feet.</t>
  </si>
  <si>
    <t>ITEM</t>
  </si>
  <si>
    <t>DESCRIPTION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</si>
  <si>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</si>
  <si>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</si>
  <si>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</si>
  <si>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</si>
  <si>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</si>
  <si>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</si>
  <si>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</si>
  <si>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</si>
  <si>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TOTAL SF</t>
  </si>
  <si>
    <t>Paisley Community Park</t>
  </si>
  <si>
    <t>GROUP A</t>
  </si>
  <si>
    <t>GROUP B</t>
  </si>
  <si>
    <t>GROUP C</t>
  </si>
  <si>
    <t>Lake Idamere Park</t>
  </si>
  <si>
    <t>Twin Lakes Park</t>
  </si>
  <si>
    <r>
      <t xml:space="preserve">Cost per square foot for surface sealer application </t>
    </r>
    <r>
      <rPr>
        <b/>
        <sz val="12"/>
        <color rgb="FF000000"/>
        <rFont val="Times New Roman"/>
        <family val="1"/>
      </rPr>
      <t>(Aliphatic Polyurethane Binder)</t>
    </r>
  </si>
  <si>
    <r>
      <rPr>
        <b/>
        <sz val="12"/>
        <color rgb="FF000000"/>
        <rFont val="Times New Roman"/>
        <family val="1"/>
      </rPr>
      <t xml:space="preserve">Lake Idamere Park </t>
    </r>
    <r>
      <rPr>
        <sz val="12"/>
        <color rgb="FF000000"/>
        <rFont val="Times New Roman"/>
        <family val="1"/>
      </rPr>
      <t xml:space="preserve"> CR448, Tavares, FL          </t>
    </r>
  </si>
  <si>
    <t>Miracle Field - Surface America Products Only - No Substitutions</t>
  </si>
  <si>
    <r>
      <t xml:space="preserve">Twin lakes Park, </t>
    </r>
    <r>
      <rPr>
        <sz val="12"/>
        <color rgb="FF000000"/>
        <rFont val="Times New Roman"/>
        <family val="1"/>
      </rPr>
      <t>35303 CR473 Leesburg, FL 34788</t>
    </r>
  </si>
  <si>
    <r>
      <t xml:space="preserve">Paisley Community Park, </t>
    </r>
    <r>
      <rPr>
        <sz val="12"/>
        <color rgb="FF000000"/>
        <rFont val="Times New Roman"/>
        <family val="1"/>
      </rPr>
      <t>24956 CR42, Paisley, FL 32767</t>
    </r>
  </si>
  <si>
    <t>The Contractor  furnish all labor, materials, disposal, tools, transportation and equipment necessary to provide services to County. Contractor shall visit each site to verfity and provide the total square foot for each project.  Services shall be performed in shall accordance with the specifications listed and implied.  This is an indefinite quantity contract with no guarantee use of services. The County does not guarantee a dollar amount to be expended on any contract resulting from this solicitation.</t>
  </si>
  <si>
    <r>
      <t xml:space="preserve">Remove and replace existing broken or damaged rubber surface material which is </t>
    </r>
    <r>
      <rPr>
        <b/>
        <sz val="12"/>
        <color rgb="FF000000"/>
        <rFont val="Times New Roman"/>
        <family val="1"/>
      </rPr>
      <t>½” thick</t>
    </r>
  </si>
  <si>
    <r>
      <t xml:space="preserve">Remove and replace existing broken or damage rubber surface material which is </t>
    </r>
    <r>
      <rPr>
        <b/>
        <sz val="12"/>
        <color rgb="FF000000"/>
        <rFont val="Times New Roman"/>
        <family val="1"/>
      </rPr>
      <t>1” thick</t>
    </r>
  </si>
  <si>
    <r>
      <t xml:space="preserve">Remove and replace existing broken or damaged rubber surface material which is </t>
    </r>
    <r>
      <rPr>
        <b/>
        <sz val="12"/>
        <color rgb="FF000000"/>
        <rFont val="Times New Roman"/>
        <family val="1"/>
      </rPr>
      <t>1 ½” thick</t>
    </r>
  </si>
  <si>
    <r>
      <t xml:space="preserve">Remove and replace existing broken or damaged rubber surface material which is </t>
    </r>
    <r>
      <rPr>
        <b/>
        <sz val="12"/>
        <color rgb="FF000000"/>
        <rFont val="Times New Roman"/>
        <family val="1"/>
      </rPr>
      <t>2” thick</t>
    </r>
  </si>
  <si>
    <r>
      <t>Remove and replace existing broken or damaged rubber surface material which is</t>
    </r>
    <r>
      <rPr>
        <b/>
        <sz val="12"/>
        <color rgb="FF000000"/>
        <rFont val="Times New Roman"/>
        <family val="1"/>
      </rPr>
      <t xml:space="preserve"> ½” thick</t>
    </r>
  </si>
  <si>
    <t xml:space="preserve">TOTAL COST EACH PROJECT </t>
  </si>
  <si>
    <t>TOTAL COST PER SF</t>
  </si>
  <si>
    <t>COST PER 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</si>
</sst>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1" x14ac:knownFonts="1">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i/>
      <sz val="12"/>
      <color theme="1"/>
      <name val="Times New Roman"/>
      <family val="1"/>
    </font>
    <font>
      <b/>
      <sz val="11"/>
      <color theme="1"/>
      <name val="Times New Roman"/>
      <family val="1"/>
    </font>
    <font>
      <sz val="11"/>
      <color theme="1"/>
      <name val="Calibri"/>
      <family val="2"/>
      <scheme val="minor"/>
    </font>
    <font>
      <b/>
      <i/>
      <sz val="12"/>
      <color rgb="FFFF0000"/>
      <name val="Times New Roman"/>
      <family val="1"/>
    </font>
    <font>
      <b/>
      <sz val="12"/>
      <color rgb="FFFF0000"/>
      <name val="Times New Roman"/>
      <family val="1"/>
    </font>
    <font>
      <b/>
      <sz val="12"/>
      <name val="Times New Roman"/>
      <family val="1"/>
    </font>
  </fonts>
  <fills count="3">
    <fill>
      <patternFill patternType="none"/>
    </fill>
    <fill>
      <patternFill patternType="gray125"/>
    </fill>
    <fill>
      <patternFill patternType="solid">
        <fgColor theme="3" tint="0.79998168889431442"/>
        <bgColor indexed="64"/>
      </patternFill>
    </fill>
  </fills>
  <borders count="51">
    <border>
      <left/>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103">
    <xf numFmtId="0" fontId="0" fillId="0" borderId="0" xfId="0"/>
    <xf numFmtId="1" fontId="4" fillId="0" borderId="3" xfId="1" applyNumberFormat="1" applyFont="1" applyBorder="1" applyAlignment="1" applyProtection="1">
      <alignment horizontal="center" vertical="center"/>
    </xf>
    <xf numFmtId="0" fontId="2" fillId="0" borderId="0" xfId="0" applyFont="1" applyAlignment="1">
      <alignment vertical="center"/>
    </xf>
    <xf numFmtId="0" fontId="1" fillId="0" borderId="0" xfId="0" applyFont="1"/>
    <xf numFmtId="0" fontId="1" fillId="0" borderId="0" xfId="0" applyFont="1" applyAlignment="1">
      <alignment horizontal="left"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 fillId="0" borderId="48" xfId="0" applyFont="1" applyBorder="1" applyAlignment="1" applyProtection="1">
      <alignment horizontal="left" vertical="center" wrapText="1"/>
    </xf>
    <xf numFmtId="0" fontId="1" fillId="0" borderId="0" xfId="0" applyFont="1" applyAlignment="1" applyProtection="1">
      <alignment horizontal="left" vertical="center" wrapText="1"/>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0" fillId="0" borderId="14" xfId="0" applyBorder="1" applyAlignment="1" applyProtection="1">
      <alignment vertical="center" wrapText="1"/>
    </xf>
    <xf numFmtId="0" fontId="0" fillId="0" borderId="5" xfId="0" applyBorder="1" applyProtection="1"/>
    <xf numFmtId="0" fontId="6" fillId="0" borderId="4"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xf>
    <xf numFmtId="0" fontId="3" fillId="0" borderId="44" xfId="0" applyFont="1" applyBorder="1" applyAlignment="1" applyProtection="1">
      <alignment horizontal="left" wrapText="1"/>
    </xf>
    <xf numFmtId="0" fontId="3" fillId="0" borderId="26" xfId="0" applyFont="1" applyBorder="1" applyAlignment="1" applyProtection="1">
      <alignment horizontal="left" wrapText="1"/>
    </xf>
    <xf numFmtId="0" fontId="3" fillId="0" borderId="34" xfId="0" applyFont="1" applyBorder="1" applyAlignment="1" applyProtection="1">
      <alignment horizontal="left" wrapText="1"/>
    </xf>
    <xf numFmtId="0" fontId="6" fillId="0" borderId="16" xfId="0" applyFont="1" applyBorder="1" applyAlignment="1" applyProtection="1">
      <alignment horizontal="center" vertical="center"/>
    </xf>
    <xf numFmtId="0" fontId="8" fillId="0" borderId="45" xfId="0" applyFont="1" applyBorder="1" applyAlignment="1" applyProtection="1">
      <alignment horizontal="left" wrapText="1"/>
    </xf>
    <xf numFmtId="0" fontId="8" fillId="0" borderId="32" xfId="0" applyFont="1" applyBorder="1" applyAlignment="1" applyProtection="1">
      <alignment horizontal="left" wrapText="1"/>
    </xf>
    <xf numFmtId="0" fontId="8" fillId="0" borderId="19" xfId="0" applyFont="1" applyBorder="1" applyAlignment="1" applyProtection="1">
      <alignment horizontal="left" wrapText="1"/>
    </xf>
    <xf numFmtId="0" fontId="6" fillId="0" borderId="17" xfId="0" applyFont="1" applyBorder="1" applyAlignment="1" applyProtection="1">
      <alignment horizontal="center" vertical="center"/>
    </xf>
    <xf numFmtId="0" fontId="4" fillId="0" borderId="46" xfId="0" applyFont="1" applyBorder="1" applyAlignment="1" applyProtection="1">
      <alignment horizontal="left"/>
    </xf>
    <xf numFmtId="0" fontId="4" fillId="0" borderId="33" xfId="0" applyFont="1" applyBorder="1" applyAlignment="1" applyProtection="1">
      <alignment horizontal="left"/>
    </xf>
    <xf numFmtId="0" fontId="4" fillId="0" borderId="18" xfId="0" applyFont="1" applyBorder="1" applyAlignment="1" applyProtection="1">
      <alignment horizontal="left"/>
    </xf>
    <xf numFmtId="0" fontId="6" fillId="0" borderId="11" xfId="0" applyFont="1" applyBorder="1" applyAlignment="1" applyProtection="1">
      <alignment horizontal="center" vertical="center"/>
    </xf>
    <xf numFmtId="0" fontId="4" fillId="0" borderId="37" xfId="0" applyFont="1" applyBorder="1" applyAlignment="1" applyProtection="1">
      <alignment horizontal="left"/>
    </xf>
    <xf numFmtId="0" fontId="4" fillId="0" borderId="47" xfId="0" applyFont="1" applyBorder="1" applyAlignment="1" applyProtection="1">
      <alignment horizontal="left"/>
    </xf>
    <xf numFmtId="0" fontId="4" fillId="0" borderId="43" xfId="0" applyFont="1" applyBorder="1" applyAlignment="1" applyProtection="1">
      <alignment horizontal="left"/>
    </xf>
    <xf numFmtId="0" fontId="6" fillId="0" borderId="0" xfId="0" applyFont="1" applyAlignment="1" applyProtection="1">
      <alignment horizontal="center" vertical="center"/>
    </xf>
    <xf numFmtId="0" fontId="4" fillId="0" borderId="0" xfId="0" applyFont="1" applyProtection="1"/>
    <xf numFmtId="0" fontId="3" fillId="0" borderId="0" xfId="0" applyFont="1" applyAlignment="1" applyProtection="1">
      <alignment horizontal="left"/>
    </xf>
    <xf numFmtId="2" fontId="3" fillId="0" borderId="0" xfId="0" applyNumberFormat="1" applyFont="1" applyAlignment="1" applyProtection="1">
      <alignment horizontal="center" vertical="center"/>
    </xf>
    <xf numFmtId="0" fontId="0" fillId="0" borderId="0" xfId="0" applyProtection="1"/>
    <xf numFmtId="0" fontId="2" fillId="0" borderId="3" xfId="0" applyFont="1" applyBorder="1" applyAlignment="1" applyProtection="1">
      <alignment horizontal="center" vertical="center" wrapText="1"/>
    </xf>
    <xf numFmtId="0" fontId="2" fillId="0" borderId="4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4"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14" xfId="0" applyFont="1" applyBorder="1" applyAlignment="1" applyProtection="1">
      <alignment horizontal="center" vertical="center"/>
    </xf>
    <xf numFmtId="0" fontId="2" fillId="0" borderId="20" xfId="0" applyFont="1" applyBorder="1" applyAlignment="1" applyProtection="1">
      <alignment horizontal="center" vertical="center"/>
    </xf>
    <xf numFmtId="0" fontId="3" fillId="0" borderId="35"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2" fillId="0" borderId="22" xfId="0" applyFont="1" applyBorder="1" applyAlignment="1" applyProtection="1">
      <alignment horizontal="center" vertical="center"/>
    </xf>
    <xf numFmtId="0" fontId="3" fillId="0" borderId="36"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2" fillId="0" borderId="23" xfId="0" applyFont="1" applyBorder="1" applyAlignment="1" applyProtection="1">
      <alignment horizontal="center" vertical="center"/>
    </xf>
    <xf numFmtId="0" fontId="3" fillId="0" borderId="37"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164" fontId="4" fillId="0" borderId="3" xfId="0" applyNumberFormat="1" applyFont="1" applyBorder="1" applyAlignment="1" applyProtection="1">
      <alignment horizontal="center" vertical="center"/>
    </xf>
    <xf numFmtId="0" fontId="2" fillId="0" borderId="0" xfId="0" applyFont="1" applyAlignment="1" applyProtection="1">
      <alignment vertical="center"/>
    </xf>
    <xf numFmtId="0" fontId="1" fillId="0" borderId="0" xfId="0" applyFont="1" applyProtection="1"/>
    <xf numFmtId="0" fontId="2" fillId="0" borderId="25" xfId="0" applyFont="1" applyBorder="1" applyAlignment="1" applyProtection="1">
      <alignment vertical="center"/>
    </xf>
    <xf numFmtId="0" fontId="2" fillId="0" borderId="6" xfId="0" applyFont="1" applyBorder="1" applyAlignment="1" applyProtection="1">
      <alignment vertical="center"/>
    </xf>
    <xf numFmtId="0" fontId="4" fillId="0" borderId="5" xfId="0" applyFont="1" applyBorder="1" applyAlignment="1" applyProtection="1">
      <alignment horizontal="center" vertical="center"/>
    </xf>
    <xf numFmtId="0" fontId="4" fillId="0" borderId="34" xfId="0" applyFont="1" applyBorder="1" applyAlignment="1" applyProtection="1">
      <alignment horizontal="center" vertical="center" wrapText="1"/>
    </xf>
    <xf numFmtId="0" fontId="3" fillId="0" borderId="35"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37" xfId="0" applyFont="1" applyBorder="1" applyAlignment="1" applyProtection="1">
      <alignment vertical="center" wrapText="1"/>
    </xf>
    <xf numFmtId="164" fontId="2" fillId="0" borderId="3" xfId="0" applyNumberFormat="1" applyFont="1" applyBorder="1" applyAlignment="1" applyProtection="1">
      <alignment horizontal="center" vertical="center"/>
    </xf>
    <xf numFmtId="0" fontId="1" fillId="0" borderId="20" xfId="0" applyFont="1" applyBorder="1" applyAlignment="1" applyProtection="1">
      <alignment horizontal="right" vertical="top" wrapText="1"/>
    </xf>
    <xf numFmtId="0" fontId="1" fillId="0" borderId="21" xfId="0" applyFont="1" applyBorder="1" applyAlignment="1" applyProtection="1">
      <alignment horizontal="right" vertical="top" wrapText="1"/>
    </xf>
    <xf numFmtId="0" fontId="1" fillId="0" borderId="8" xfId="0" applyFont="1" applyBorder="1" applyAlignment="1" applyProtection="1">
      <alignment horizontal="right" vertical="top" wrapText="1"/>
    </xf>
    <xf numFmtId="0" fontId="1" fillId="0" borderId="2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1" fillId="0" borderId="24"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2" fillId="0" borderId="0" xfId="0" applyFont="1" applyAlignment="1" applyProtection="1">
      <alignment horizontal="right"/>
    </xf>
    <xf numFmtId="0" fontId="2" fillId="0" borderId="13" xfId="0" applyFont="1" applyBorder="1" applyAlignment="1" applyProtection="1">
      <alignment horizontal="center"/>
    </xf>
    <xf numFmtId="0" fontId="2" fillId="0" borderId="5" xfId="0" applyFont="1" applyBorder="1" applyAlignment="1" applyProtection="1">
      <alignment horizontal="center"/>
    </xf>
    <xf numFmtId="10" fontId="2" fillId="0" borderId="3" xfId="0" applyNumberFormat="1" applyFont="1" applyBorder="1" applyAlignment="1" applyProtection="1">
      <alignment horizontal="center"/>
    </xf>
    <xf numFmtId="1" fontId="1" fillId="2" borderId="30" xfId="1" applyNumberFormat="1" applyFont="1" applyFill="1" applyBorder="1" applyAlignment="1" applyProtection="1">
      <alignment horizontal="center" vertical="center"/>
      <protection locked="0"/>
    </xf>
    <xf numFmtId="1" fontId="1" fillId="2" borderId="29" xfId="1" applyNumberFormat="1" applyFont="1" applyFill="1" applyBorder="1" applyAlignment="1" applyProtection="1">
      <alignment horizontal="center" vertical="center"/>
      <protection locked="0"/>
    </xf>
    <xf numFmtId="1" fontId="3" fillId="2" borderId="27" xfId="1" applyNumberFormat="1" applyFont="1" applyFill="1" applyBorder="1" applyAlignment="1" applyProtection="1">
      <alignment horizontal="center" vertical="center"/>
      <protection locked="0"/>
    </xf>
    <xf numFmtId="1" fontId="3" fillId="2" borderId="40" xfId="1" applyNumberFormat="1" applyFont="1" applyFill="1" applyBorder="1" applyAlignment="1" applyProtection="1">
      <alignment horizontal="center" vertical="center"/>
      <protection locked="0"/>
    </xf>
    <xf numFmtId="164" fontId="3" fillId="2" borderId="38" xfId="0" applyNumberFormat="1" applyFont="1" applyFill="1" applyBorder="1" applyAlignment="1" applyProtection="1">
      <alignment horizontal="center" vertical="center" wrapText="1"/>
      <protection locked="0"/>
    </xf>
    <xf numFmtId="164" fontId="3" fillId="2" borderId="39" xfId="0" applyNumberFormat="1" applyFont="1" applyFill="1" applyBorder="1" applyAlignment="1" applyProtection="1">
      <alignment horizontal="center" vertical="center" wrapText="1"/>
      <protection locked="0"/>
    </xf>
    <xf numFmtId="164" fontId="3" fillId="2" borderId="40" xfId="0" applyNumberFormat="1" applyFont="1" applyFill="1" applyBorder="1" applyAlignment="1" applyProtection="1">
      <alignment horizontal="center" vertical="center" wrapText="1"/>
      <protection locked="0"/>
    </xf>
    <xf numFmtId="164" fontId="3" fillId="2" borderId="7" xfId="0" applyNumberFormat="1" applyFont="1" applyFill="1" applyBorder="1" applyAlignment="1" applyProtection="1">
      <alignment horizontal="center" vertical="center" wrapText="1"/>
      <protection locked="0"/>
    </xf>
    <xf numFmtId="164" fontId="3" fillId="2" borderId="41" xfId="0" applyNumberFormat="1" applyFont="1" applyFill="1" applyBorder="1" applyAlignment="1" applyProtection="1">
      <alignment horizontal="center" vertical="center" wrapText="1"/>
      <protection locked="0"/>
    </xf>
    <xf numFmtId="164" fontId="3" fillId="2" borderId="9" xfId="0" applyNumberFormat="1" applyFont="1" applyFill="1" applyBorder="1" applyAlignment="1" applyProtection="1">
      <alignment horizontal="center" vertical="center" wrapText="1"/>
      <protection locked="0"/>
    </xf>
    <xf numFmtId="164" fontId="3" fillId="2" borderId="42" xfId="0" applyNumberFormat="1" applyFont="1" applyFill="1" applyBorder="1" applyAlignment="1" applyProtection="1">
      <alignment horizontal="center" vertical="center" wrapText="1"/>
      <protection locked="0"/>
    </xf>
    <xf numFmtId="164" fontId="3" fillId="2" borderId="11" xfId="0" applyNumberFormat="1" applyFont="1" applyFill="1" applyBorder="1" applyAlignment="1" applyProtection="1">
      <alignment horizontal="center" vertical="center" wrapText="1"/>
      <protection locked="0"/>
    </xf>
    <xf numFmtId="164" fontId="3" fillId="2" borderId="43"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5" xfId="0" applyFont="1" applyBorder="1" applyAlignment="1" applyProtection="1">
      <alignment horizontal="center" vertical="center"/>
    </xf>
    <xf numFmtId="0" fontId="1" fillId="2" borderId="41" xfId="0" applyFont="1" applyFill="1" applyBorder="1" applyAlignment="1" applyProtection="1">
      <alignment vertical="top" wrapText="1"/>
      <protection locked="0"/>
    </xf>
    <xf numFmtId="10" fontId="1" fillId="2" borderId="42" xfId="0" applyNumberFormat="1" applyFont="1" applyFill="1" applyBorder="1" applyAlignment="1" applyProtection="1">
      <alignment horizontal="center" vertical="center"/>
      <protection locked="0"/>
    </xf>
    <xf numFmtId="10" fontId="1" fillId="2" borderId="43"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A602B-D12A-441E-A20C-43D0144DA082}">
  <sheetPr>
    <pageSetUpPr fitToPage="1"/>
  </sheetPr>
  <dimension ref="A1:E41"/>
  <sheetViews>
    <sheetView tabSelected="1" view="pageLayout" zoomScaleNormal="100" workbookViewId="0">
      <selection activeCell="E7" sqref="E7:E10"/>
    </sheetView>
  </sheetViews>
  <sheetFormatPr defaultRowHeight="15" x14ac:dyDescent="0.25"/>
  <cols>
    <col min="1" max="1" width="13.5703125" customWidth="1"/>
    <col min="2" max="2" width="52.42578125" customWidth="1"/>
    <col min="3" max="3" width="15.85546875" customWidth="1"/>
    <col min="4" max="4" width="16" customWidth="1"/>
    <col min="5" max="5" width="15.85546875" customWidth="1"/>
    <col min="6" max="6" width="9.140625" customWidth="1"/>
  </cols>
  <sheetData>
    <row r="1" spans="1:5" ht="28.5" customHeight="1" thickBot="1" x14ac:dyDescent="0.3">
      <c r="A1" s="101" t="s">
        <v>0</v>
      </c>
      <c r="B1" s="102"/>
      <c r="C1" s="102"/>
      <c r="D1" s="102"/>
      <c r="E1" s="102"/>
    </row>
    <row r="2" spans="1:5" ht="22.15" customHeight="1" thickBot="1" x14ac:dyDescent="0.3">
      <c r="A2" s="5" t="s">
        <v>1</v>
      </c>
      <c r="B2" s="6"/>
      <c r="C2" s="6"/>
      <c r="D2" s="6"/>
      <c r="E2" s="7"/>
    </row>
    <row r="3" spans="1:5" ht="74.25" customHeight="1" thickBot="1" x14ac:dyDescent="0.3">
      <c r="A3" s="8" t="s">
        <v>26</v>
      </c>
      <c r="B3" s="9"/>
      <c r="C3" s="9"/>
      <c r="D3" s="9"/>
      <c r="E3" s="9"/>
    </row>
    <row r="4" spans="1:5" ht="21.75" customHeight="1" thickBot="1" x14ac:dyDescent="0.3">
      <c r="A4" s="10" t="s">
        <v>2</v>
      </c>
      <c r="B4" s="11"/>
      <c r="C4" s="11"/>
      <c r="D4" s="11"/>
      <c r="E4" s="12"/>
    </row>
    <row r="5" spans="1:5" ht="21.75" customHeight="1" thickBot="1" x14ac:dyDescent="0.3">
      <c r="A5" s="13" t="s">
        <v>16</v>
      </c>
      <c r="B5" s="14"/>
      <c r="C5" s="15"/>
      <c r="D5" s="16"/>
      <c r="E5" s="17"/>
    </row>
    <row r="6" spans="1:5" ht="33" customHeight="1" thickBot="1" x14ac:dyDescent="0.3">
      <c r="A6" s="18" t="s">
        <v>4</v>
      </c>
      <c r="B6" s="19" t="s">
        <v>5</v>
      </c>
      <c r="C6" s="20"/>
      <c r="D6" s="20"/>
      <c r="E6" s="21" t="s">
        <v>14</v>
      </c>
    </row>
    <row r="7" spans="1:5" ht="22.5" customHeight="1" x14ac:dyDescent="0.25">
      <c r="A7" s="22">
        <v>1</v>
      </c>
      <c r="B7" s="23" t="s">
        <v>22</v>
      </c>
      <c r="C7" s="24"/>
      <c r="D7" s="25"/>
      <c r="E7" s="82">
        <v>0</v>
      </c>
    </row>
    <row r="8" spans="1:5" ht="19.5" customHeight="1" x14ac:dyDescent="0.25">
      <c r="A8" s="26"/>
      <c r="B8" s="27" t="s">
        <v>23</v>
      </c>
      <c r="C8" s="28"/>
      <c r="D8" s="29"/>
      <c r="E8" s="83"/>
    </row>
    <row r="9" spans="1:5" ht="27" customHeight="1" x14ac:dyDescent="0.25">
      <c r="A9" s="30">
        <v>2</v>
      </c>
      <c r="B9" s="31" t="s">
        <v>24</v>
      </c>
      <c r="C9" s="32"/>
      <c r="D9" s="33"/>
      <c r="E9" s="84">
        <v>0</v>
      </c>
    </row>
    <row r="10" spans="1:5" ht="27" customHeight="1" thickBot="1" x14ac:dyDescent="0.3">
      <c r="A10" s="34">
        <v>3</v>
      </c>
      <c r="B10" s="35" t="s">
        <v>25</v>
      </c>
      <c r="C10" s="36"/>
      <c r="D10" s="37"/>
      <c r="E10" s="85">
        <v>0</v>
      </c>
    </row>
    <row r="11" spans="1:5" ht="27" customHeight="1" thickBot="1" x14ac:dyDescent="0.3">
      <c r="A11" s="38"/>
      <c r="B11" s="39"/>
      <c r="C11" s="96" t="s">
        <v>14</v>
      </c>
      <c r="D11" s="97"/>
      <c r="E11" s="1">
        <f>SUM(E7:E10)</f>
        <v>0</v>
      </c>
    </row>
    <row r="12" spans="1:5" ht="16.5" thickBot="1" x14ac:dyDescent="0.3">
      <c r="A12" s="38"/>
      <c r="B12" s="40"/>
      <c r="C12" s="41"/>
      <c r="D12" s="42"/>
      <c r="E12" s="42"/>
    </row>
    <row r="13" spans="1:5" ht="21" customHeight="1" thickBot="1" x14ac:dyDescent="0.3">
      <c r="A13" s="43" t="s">
        <v>17</v>
      </c>
      <c r="B13" s="44" t="s">
        <v>3</v>
      </c>
      <c r="C13" s="45"/>
      <c r="D13" s="45"/>
      <c r="E13" s="45"/>
    </row>
    <row r="14" spans="1:5" ht="30.75" customHeight="1" thickBot="1" x14ac:dyDescent="0.3">
      <c r="A14" s="46" t="s">
        <v>4</v>
      </c>
      <c r="B14" s="47" t="s">
        <v>5</v>
      </c>
      <c r="C14" s="48"/>
      <c r="D14" s="48"/>
      <c r="E14" s="21" t="s">
        <v>34</v>
      </c>
    </row>
    <row r="15" spans="1:5" ht="27.75" customHeight="1" x14ac:dyDescent="0.25">
      <c r="A15" s="49">
        <v>1</v>
      </c>
      <c r="B15" s="50" t="s">
        <v>31</v>
      </c>
      <c r="C15" s="51"/>
      <c r="D15" s="51"/>
      <c r="E15" s="86">
        <v>0</v>
      </c>
    </row>
    <row r="16" spans="1:5" ht="30.75" customHeight="1" x14ac:dyDescent="0.25">
      <c r="A16" s="52">
        <v>2</v>
      </c>
      <c r="B16" s="53" t="s">
        <v>28</v>
      </c>
      <c r="C16" s="54"/>
      <c r="D16" s="54"/>
      <c r="E16" s="87">
        <v>0</v>
      </c>
    </row>
    <row r="17" spans="1:5" ht="31.5" customHeight="1" x14ac:dyDescent="0.25">
      <c r="A17" s="52">
        <v>3</v>
      </c>
      <c r="B17" s="53" t="s">
        <v>29</v>
      </c>
      <c r="C17" s="54"/>
      <c r="D17" s="54"/>
      <c r="E17" s="87">
        <v>0</v>
      </c>
    </row>
    <row r="18" spans="1:5" ht="29.25" customHeight="1" x14ac:dyDescent="0.25">
      <c r="A18" s="52">
        <v>4</v>
      </c>
      <c r="B18" s="53" t="s">
        <v>30</v>
      </c>
      <c r="C18" s="54"/>
      <c r="D18" s="54"/>
      <c r="E18" s="87">
        <v>0</v>
      </c>
    </row>
    <row r="19" spans="1:5" ht="32.25" customHeight="1" thickBot="1" x14ac:dyDescent="0.3">
      <c r="A19" s="55">
        <v>5</v>
      </c>
      <c r="B19" s="56" t="s">
        <v>21</v>
      </c>
      <c r="C19" s="57"/>
      <c r="D19" s="57"/>
      <c r="E19" s="88">
        <v>0</v>
      </c>
    </row>
    <row r="20" spans="1:5" ht="27" customHeight="1" thickBot="1" x14ac:dyDescent="0.3">
      <c r="A20" s="38"/>
      <c r="B20" s="39"/>
      <c r="C20" s="96" t="s">
        <v>33</v>
      </c>
      <c r="D20" s="48"/>
      <c r="E20" s="58">
        <f>SUM(E16:E19)</f>
        <v>0</v>
      </c>
    </row>
    <row r="21" spans="1:5" ht="16.5" thickBot="1" x14ac:dyDescent="0.3">
      <c r="A21" s="59"/>
      <c r="B21" s="60"/>
      <c r="C21" s="60"/>
      <c r="D21" s="42"/>
      <c r="E21" s="42"/>
    </row>
    <row r="22" spans="1:5" ht="21" customHeight="1" thickBot="1" x14ac:dyDescent="0.3">
      <c r="A22" s="43" t="s">
        <v>18</v>
      </c>
      <c r="B22" s="61"/>
      <c r="C22" s="62"/>
      <c r="D22" s="62"/>
      <c r="E22" s="62"/>
    </row>
    <row r="23" spans="1:5" ht="51" customHeight="1" thickBot="1" x14ac:dyDescent="0.3">
      <c r="A23" s="46" t="s">
        <v>4</v>
      </c>
      <c r="B23" s="63" t="s">
        <v>5</v>
      </c>
      <c r="C23" s="64" t="s">
        <v>19</v>
      </c>
      <c r="D23" s="64" t="s">
        <v>20</v>
      </c>
      <c r="E23" s="64" t="s">
        <v>15</v>
      </c>
    </row>
    <row r="24" spans="1:5" ht="33.75" customHeight="1" x14ac:dyDescent="0.25">
      <c r="A24" s="49">
        <v>1</v>
      </c>
      <c r="B24" s="65" t="s">
        <v>27</v>
      </c>
      <c r="C24" s="89">
        <f>SUM(E7*E15)</f>
        <v>0</v>
      </c>
      <c r="D24" s="86">
        <f>SUM(E9*E15)</f>
        <v>0</v>
      </c>
      <c r="E24" s="90">
        <f>SUM(E10*E15)</f>
        <v>0</v>
      </c>
    </row>
    <row r="25" spans="1:5" ht="36.75" customHeight="1" x14ac:dyDescent="0.25">
      <c r="A25" s="52">
        <v>2</v>
      </c>
      <c r="B25" s="66" t="s">
        <v>28</v>
      </c>
      <c r="C25" s="91">
        <f>SUM(E7*E16)</f>
        <v>0</v>
      </c>
      <c r="D25" s="87">
        <f>SUM(E9*E16)</f>
        <v>0</v>
      </c>
      <c r="E25" s="92">
        <f>SUM(E10*E16)</f>
        <v>0</v>
      </c>
    </row>
    <row r="26" spans="1:5" ht="37.5" customHeight="1" x14ac:dyDescent="0.25">
      <c r="A26" s="52">
        <v>3</v>
      </c>
      <c r="B26" s="66" t="s">
        <v>29</v>
      </c>
      <c r="C26" s="91">
        <f>SUM(E7*E17)</f>
        <v>0</v>
      </c>
      <c r="D26" s="87">
        <f>SUM(E9*E17)</f>
        <v>0</v>
      </c>
      <c r="E26" s="92">
        <f>SUM(E10*E17)</f>
        <v>0</v>
      </c>
    </row>
    <row r="27" spans="1:5" ht="36" customHeight="1" x14ac:dyDescent="0.25">
      <c r="A27" s="52">
        <v>4</v>
      </c>
      <c r="B27" s="66" t="s">
        <v>30</v>
      </c>
      <c r="C27" s="91">
        <f>SUM(E7*E18)</f>
        <v>0</v>
      </c>
      <c r="D27" s="87">
        <f>SUM(E9*E18)</f>
        <v>0</v>
      </c>
      <c r="E27" s="92">
        <f>SUM(E10*E18)</f>
        <v>0</v>
      </c>
    </row>
    <row r="28" spans="1:5" ht="37.5" customHeight="1" thickBot="1" x14ac:dyDescent="0.3">
      <c r="A28" s="55">
        <v>5</v>
      </c>
      <c r="B28" s="67" t="s">
        <v>21</v>
      </c>
      <c r="C28" s="93">
        <f>SUM(E7*E19)</f>
        <v>0</v>
      </c>
      <c r="D28" s="88">
        <f>SUM(E9*E19)</f>
        <v>0</v>
      </c>
      <c r="E28" s="94">
        <f>SUM(E10*E19)</f>
        <v>0</v>
      </c>
    </row>
    <row r="29" spans="1:5" ht="33" customHeight="1" thickBot="1" x14ac:dyDescent="0.3">
      <c r="A29" s="38"/>
      <c r="B29" s="95" t="s">
        <v>32</v>
      </c>
      <c r="C29" s="58">
        <f>SUM(C24:C28)</f>
        <v>0</v>
      </c>
      <c r="D29" s="68">
        <f>SUM(D24:D28)</f>
        <v>0</v>
      </c>
      <c r="E29" s="68">
        <f>SUM(E24:E28)</f>
        <v>0</v>
      </c>
    </row>
    <row r="30" spans="1:5" ht="28.5" customHeight="1" thickBot="1" x14ac:dyDescent="0.3">
      <c r="A30" s="45" t="s">
        <v>6</v>
      </c>
      <c r="B30" s="45"/>
      <c r="C30" s="45"/>
      <c r="D30" s="45"/>
      <c r="E30" s="45"/>
    </row>
    <row r="31" spans="1:5" ht="15.75" customHeight="1" x14ac:dyDescent="0.25">
      <c r="A31" s="69" t="s">
        <v>7</v>
      </c>
      <c r="B31" s="70"/>
      <c r="C31" s="70"/>
      <c r="D31" s="71"/>
      <c r="E31" s="98"/>
    </row>
    <row r="32" spans="1:5" ht="49.5" customHeight="1" x14ac:dyDescent="0.25">
      <c r="A32" s="72" t="s">
        <v>8</v>
      </c>
      <c r="B32" s="73"/>
      <c r="C32" s="73"/>
      <c r="D32" s="74"/>
      <c r="E32" s="99">
        <v>0</v>
      </c>
    </row>
    <row r="33" spans="1:5" ht="49.5" customHeight="1" x14ac:dyDescent="0.25">
      <c r="A33" s="72" t="s">
        <v>9</v>
      </c>
      <c r="B33" s="73"/>
      <c r="C33" s="73"/>
      <c r="D33" s="74"/>
      <c r="E33" s="99">
        <v>0</v>
      </c>
    </row>
    <row r="34" spans="1:5" ht="51" customHeight="1" thickBot="1" x14ac:dyDescent="0.3">
      <c r="A34" s="75" t="s">
        <v>10</v>
      </c>
      <c r="B34" s="76"/>
      <c r="C34" s="76"/>
      <c r="D34" s="77"/>
      <c r="E34" s="100">
        <v>0</v>
      </c>
    </row>
    <row r="35" spans="1:5" ht="16.5" thickBot="1" x14ac:dyDescent="0.3">
      <c r="A35" s="60"/>
      <c r="B35" s="78"/>
      <c r="C35" s="79" t="s">
        <v>11</v>
      </c>
      <c r="D35" s="80"/>
      <c r="E35" s="81">
        <f>(D32+D33+D34)</f>
        <v>0</v>
      </c>
    </row>
    <row r="36" spans="1:5" ht="37.5" customHeight="1" x14ac:dyDescent="0.25">
      <c r="A36" s="9" t="s">
        <v>12</v>
      </c>
      <c r="B36" s="9"/>
      <c r="C36" s="9"/>
      <c r="D36" s="9"/>
      <c r="E36" s="9"/>
    </row>
    <row r="37" spans="1:5" ht="30.75" customHeight="1" x14ac:dyDescent="0.25">
      <c r="A37" s="9" t="s">
        <v>13</v>
      </c>
      <c r="B37" s="9"/>
      <c r="C37" s="9"/>
      <c r="D37" s="9"/>
      <c r="E37" s="9"/>
    </row>
    <row r="38" spans="1:5" ht="40.5" customHeight="1" x14ac:dyDescent="0.25">
      <c r="A38" s="4"/>
      <c r="B38" s="4"/>
      <c r="C38" s="4"/>
      <c r="D38" s="4"/>
      <c r="E38" s="4"/>
    </row>
    <row r="39" spans="1:5" ht="15.75" x14ac:dyDescent="0.25">
      <c r="A39" s="3"/>
      <c r="B39" s="2"/>
      <c r="C39" s="3"/>
    </row>
    <row r="40" spans="1:5" ht="15.75" x14ac:dyDescent="0.25">
      <c r="A40" s="3"/>
      <c r="B40" s="2"/>
      <c r="C40" s="3"/>
    </row>
    <row r="41" spans="1:5" ht="15.75" x14ac:dyDescent="0.25">
      <c r="A41" s="3"/>
      <c r="B41" s="3"/>
      <c r="C41" s="3"/>
    </row>
  </sheetData>
  <sheetProtection algorithmName="SHA-512" hashValue="UeEAcAGk5EFikOaEc4OmU94n0+mGa6OGyLe4KxjExNFTiozCPcxAMar9CTaHypy+rD+h2afPUE79w0eQifGJIg==" saltValue="nGJFvILX7oUM0sGhKFtqkA==" spinCount="100000" sheet="1" objects="1" scenarios="1"/>
  <mergeCells count="29">
    <mergeCell ref="A1:E1"/>
    <mergeCell ref="B6:D6"/>
    <mergeCell ref="B7:D7"/>
    <mergeCell ref="B9:D9"/>
    <mergeCell ref="B10:D10"/>
    <mergeCell ref="B8:D8"/>
    <mergeCell ref="A7:A8"/>
    <mergeCell ref="E7:E8"/>
    <mergeCell ref="A4:E4"/>
    <mergeCell ref="A3:E3"/>
    <mergeCell ref="A2:E2"/>
    <mergeCell ref="C11:D11"/>
    <mergeCell ref="B13:E13"/>
    <mergeCell ref="B14:D14"/>
    <mergeCell ref="B15:D15"/>
    <mergeCell ref="B16:D16"/>
    <mergeCell ref="B17:D17"/>
    <mergeCell ref="B18:D18"/>
    <mergeCell ref="B19:D19"/>
    <mergeCell ref="C20:D20"/>
    <mergeCell ref="A30:E30"/>
    <mergeCell ref="A31:D31"/>
    <mergeCell ref="A37:E37"/>
    <mergeCell ref="A38:E38"/>
    <mergeCell ref="A32:D32"/>
    <mergeCell ref="A33:D33"/>
    <mergeCell ref="A34:D34"/>
    <mergeCell ref="C35:D35"/>
    <mergeCell ref="A36:E36"/>
  </mergeCells>
  <pageMargins left="0.7" right="0.7" top="0.75" bottom="0.75" header="0.3" footer="0.3"/>
  <pageSetup scale="79" fitToHeight="0" orientation="portrait" r:id="rId1"/>
  <headerFooter>
    <oddHeader>&amp;L&amp;"-,Bold"ATTACHMENT 2 - PRICING SHEET&amp;C&amp;"-,Bold"23-757&amp;R&amp;"-,Bold"RUBBER SURFACE MAINTENANCE
 AND RELATED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Bechtel, Gretchen</cp:lastModifiedBy>
  <cp:lastPrinted>2023-06-22T16:00:37Z</cp:lastPrinted>
  <dcterms:created xsi:type="dcterms:W3CDTF">2023-02-03T17:47:44Z</dcterms:created>
  <dcterms:modified xsi:type="dcterms:W3CDTF">2023-06-22T16:02:06Z</dcterms:modified>
</cp:coreProperties>
</file>