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S:\7 Gretchen\Solicitations\2023\23-755 - Cemetary Grounds Maintenance\1 Solicitation Documents &amp; Addenda\"/>
    </mc:Choice>
  </mc:AlternateContent>
  <xr:revisionPtr revIDLastSave="0" documentId="13_ncr:1_{1BD20D75-AA07-454D-B481-A51B5FDCDDED}" xr6:coauthVersionLast="47" xr6:coauthVersionMax="47" xr10:uidLastSave="{00000000-0000-0000-0000-000000000000}"/>
  <bookViews>
    <workbookView xWindow="16080" yWindow="-120" windowWidth="29040" windowHeight="15840" xr2:uid="{1E01B98F-F102-433E-98E2-CF95C343945C}"/>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14" i="1" l="1"/>
  <c r="E29" i="1"/>
  <c r="E26" i="1"/>
  <c r="E23" i="1"/>
  <c r="E17" i="1"/>
  <c r="E11" i="1"/>
  <c r="E8" i="1"/>
  <c r="E43" i="1"/>
  <c r="E32" i="1" l="1"/>
  <c r="E20" i="1"/>
  <c r="E34" i="1" s="1"/>
</calcChain>
</file>

<file path=xl/sharedStrings.xml><?xml version="1.0" encoding="utf-8"?>
<sst xmlns="http://schemas.openxmlformats.org/spreadsheetml/2006/main" count="48" uniqueCount="47">
  <si>
    <t>Detail Mowing, Weedeating, Edging, Overhang Trim &amp; Trash Pick-up before mowing</t>
  </si>
  <si>
    <t>TOTAL ANNUAL COST FOR ALL SERVICES</t>
  </si>
  <si>
    <t>TOTAL ANNUAL COST EACH LOCATION</t>
  </si>
  <si>
    <t>ITEM DESCRIPTION</t>
  </si>
  <si>
    <t>Type Your Firm's Name Here</t>
  </si>
  <si>
    <t>SAVE AND SUBMIT AS AN EXCEL FILE</t>
  </si>
  <si>
    <t xml:space="preserve"> Alterations to locked cells may result in disqualification of submission.</t>
  </si>
  <si>
    <t>The following information is required for price redetermination consideration.</t>
  </si>
  <si>
    <r>
      <t xml:space="preserve">Enter type of fuel used: </t>
    </r>
    <r>
      <rPr>
        <b/>
        <sz val="12"/>
        <color theme="1"/>
        <rFont val="Times New Roman"/>
        <family val="1"/>
      </rPr>
      <t>Diesel or Gasoline</t>
    </r>
  </si>
  <si>
    <t xml:space="preserve">Assuming prices quoted include costs for vehicles, maintenance, repair, insurance, fuel, wages, insurances, other employee benefits, materials, overhead, operating expenses, etc., what percentage of the rate is directly attributed to the cost of fuel? </t>
  </si>
  <si>
    <t>Assuming prices quoted include costs for vehicles, maintenance, repair, insurance, fuel, wages, materials, overhead, operating expenses, etc., what percentage of the rate is directly attributed to the cost of wages?</t>
  </si>
  <si>
    <t xml:space="preserve">Assuming prices quoted include costs for vehicles, maintenance, fuel, wages, insurances, other employee benefits, materials, overhead, operating expenses, etc., what percentage of the rate is directly attributed to the cost of materials? </t>
  </si>
  <si>
    <t>Must equal 100%</t>
  </si>
  <si>
    <t>ANNUAL COST TOTAL GROUP A</t>
  </si>
  <si>
    <t>ANNUAL COST TOTAL GROUP B</t>
  </si>
  <si>
    <t>GROUP A - NORTH LAKE COUNTY</t>
  </si>
  <si>
    <t>ITEM #</t>
  </si>
  <si>
    <t>Lake County is exempt from all taxes (Federal, State, Local). A Tax Exemption Certificate will be furnished upon request for any direct purchasing. Contractor shall be responsible for payment of taxes on all materials purchased by Contractor for the project.</t>
  </si>
  <si>
    <t>GROUP B - SOUTH LAKE COUNTY</t>
  </si>
  <si>
    <t>TOTAL OF 13.25 Acres</t>
  </si>
  <si>
    <t>TOTAL OF 2.0 Acres</t>
  </si>
  <si>
    <t>Mon, Wed, and Fri</t>
  </si>
  <si>
    <t>Evergreen Cemetary</t>
  </si>
  <si>
    <t>Hinson Cemetary</t>
  </si>
  <si>
    <t>Lisbon Cemetary</t>
  </si>
  <si>
    <t>Rigdon Cemetary</t>
  </si>
  <si>
    <t>Richmond Cemetary</t>
  </si>
  <si>
    <t xml:space="preserve">Trash Pickup, Blowing off </t>
  </si>
  <si>
    <t>ENTER MONTHLY COST</t>
  </si>
  <si>
    <t>GPS: 28°57'38.9"N 81°43'42.2"W</t>
  </si>
  <si>
    <t>Woods-Boyd Cemetary</t>
  </si>
  <si>
    <t>GPS: 28°58'30.3"N 81°39'33.7"W</t>
  </si>
  <si>
    <t>GPS: 28°53'10.9"N 81°46'44.4"W</t>
  </si>
  <si>
    <t>GPS: 28°44'54.7"N 81°52'23.6"W</t>
  </si>
  <si>
    <t>GPS: 28°41'34.5"N 81°56'52.3"W</t>
  </si>
  <si>
    <t>GPS: 28°35'26.8"N 81°52'18.7"W</t>
  </si>
  <si>
    <t xml:space="preserve">Smyth Mill (Cool Springs) Cemetary </t>
  </si>
  <si>
    <t>GPS: 28°51'00.9"N 81°47'19.8"W</t>
  </si>
  <si>
    <t>10200 Bay Street, Leesburg - 1.0 Acres</t>
  </si>
  <si>
    <t>13730 Rigdon Rd, Umatilla - 1.0 Acres</t>
  </si>
  <si>
    <t>10644 Goose Prairie Rd, Leesburg</t>
  </si>
  <si>
    <t>4900 SR48 (Royal Palm Dr), Okahumpka - 0.5 Acres</t>
  </si>
  <si>
    <t>16650 CR565, Groveland</t>
  </si>
  <si>
    <t>29930 SE 170th St, Altoona - 8.0 Acres</t>
  </si>
  <si>
    <t>9465 SE 36th Blvd, The Villages 1.0 Acres</t>
  </si>
  <si>
    <t xml:space="preserve">Contractor shall furnish all labor, materials, tools, transportation and equipment necessary to provide services. Services shall be performed in accordance with specifications listed and implied. Measurements are approximate.  Contractor is required to visit each site to become familiar with any conditions that may affect the completions of work prior to submitting bid pricing.  County will not authorize payment for Contractor travel time or expenses to any County location. </t>
  </si>
  <si>
    <t xml:space="preserve">Contractor acknowledges and agrees that the required site visits have been completed at each location.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</si>
</sst>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
  </numFmts>
  <fonts count="11" x14ac:knownFonts="1">
    <font>
      <sz val="11"/>
      <color theme="1"/>
      <name val="Calibri"/>
      <family val="2"/>
      <scheme val="minor"/>
    </font>
    <font>
      <b/>
      <sz val="12"/>
      <color theme="1"/>
      <name val="Times New Roman"/>
      <family val="1"/>
    </font>
    <font>
      <sz val="11"/>
      <color theme="1"/>
      <name val="Times New Roman"/>
      <family val="1"/>
    </font>
    <font>
      <sz val="12"/>
      <color theme="1"/>
      <name val="Times New Roman"/>
      <family val="1"/>
    </font>
    <font>
      <sz val="12"/>
      <color rgb="FF000000"/>
      <name val="Times New Roman"/>
      <family val="1"/>
    </font>
    <font>
      <b/>
      <sz val="12"/>
      <color rgb="FF000000"/>
      <name val="Times New Roman"/>
      <family val="1"/>
    </font>
    <font>
      <b/>
      <sz val="11"/>
      <color theme="1"/>
      <name val="Times New Roman"/>
      <family val="1"/>
    </font>
    <font>
      <b/>
      <sz val="12"/>
      <color rgb="FFFF0000"/>
      <name val="Times New Roman"/>
      <family val="1"/>
    </font>
    <font>
      <b/>
      <i/>
      <sz val="12"/>
      <color theme="1"/>
      <name val="Times New Roman"/>
      <family val="1"/>
    </font>
    <font>
      <b/>
      <sz val="14"/>
      <color theme="1"/>
      <name val="Times New Roman"/>
      <family val="1"/>
    </font>
    <font>
      <b/>
      <sz val="14"/>
      <color rgb="FFFF0000"/>
      <name val="Times New Roman"/>
      <family val="1"/>
    </font>
  </fonts>
  <fills count="5">
    <fill>
      <patternFill patternType="none"/>
    </fill>
    <fill>
      <patternFill patternType="gray125"/>
    </fill>
    <fill>
      <patternFill patternType="solid">
        <fgColor rgb="FFFFFFFF"/>
        <bgColor indexed="64"/>
      </patternFill>
    </fill>
    <fill>
      <patternFill patternType="solid">
        <fgColor theme="0" tint="-4.9989318521683403E-2"/>
        <bgColor indexed="64"/>
      </patternFill>
    </fill>
    <fill>
      <patternFill patternType="solid">
        <fgColor theme="4" tint="0.79998168889431442"/>
        <bgColor indexed="64"/>
      </patternFill>
    </fill>
  </fills>
  <borders count="49">
    <border>
      <left/>
      <right/>
      <top/>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bottom/>
      <diagonal/>
    </border>
    <border>
      <left/>
      <right style="medium">
        <color indexed="64"/>
      </right>
      <top/>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cellStyleXfs>
  <cellXfs count="113">
    <xf numFmtId="0" fontId="0" fillId="0" borderId="0" xfId="0"/>
    <xf numFmtId="0" fontId="3" fillId="0" borderId="0" xfId="0" applyFont="1"/>
    <xf numFmtId="0" fontId="2" fillId="0" borderId="0" xfId="0" applyFont="1"/>
    <xf numFmtId="0" fontId="6" fillId="0" borderId="0" xfId="0" applyFont="1" applyAlignment="1">
      <alignment horizontal="right"/>
    </xf>
    <xf numFmtId="0" fontId="4" fillId="0" borderId="0" xfId="0" applyFont="1" applyAlignment="1">
      <alignment vertical="center"/>
    </xf>
    <xf numFmtId="10" fontId="2" fillId="4" borderId="30" xfId="0" applyNumberFormat="1" applyFont="1" applyFill="1" applyBorder="1" applyAlignment="1" applyProtection="1">
      <alignment horizontal="center" vertical="center"/>
      <protection locked="0"/>
    </xf>
    <xf numFmtId="10" fontId="2" fillId="4" borderId="18" xfId="0" applyNumberFormat="1" applyFont="1" applyFill="1" applyBorder="1" applyAlignment="1" applyProtection="1">
      <alignment horizontal="center" vertical="center"/>
      <protection locked="0"/>
    </xf>
    <xf numFmtId="0" fontId="4" fillId="2" borderId="5"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1" fillId="3" borderId="14" xfId="0" applyFont="1" applyFill="1" applyBorder="1" applyAlignment="1">
      <alignment vertical="center"/>
    </xf>
    <xf numFmtId="44" fontId="4" fillId="3" borderId="3" xfId="0" applyNumberFormat="1" applyFont="1" applyFill="1" applyBorder="1" applyAlignment="1">
      <alignment horizontal="center" vertical="center"/>
    </xf>
    <xf numFmtId="0" fontId="5" fillId="2" borderId="1" xfId="0" applyFont="1" applyFill="1" applyBorder="1" applyAlignment="1">
      <alignment vertical="center" wrapText="1"/>
    </xf>
    <xf numFmtId="0" fontId="5" fillId="2" borderId="6" xfId="0" applyFont="1" applyFill="1" applyBorder="1" applyAlignment="1">
      <alignment vertical="center" wrapText="1"/>
    </xf>
    <xf numFmtId="0" fontId="3" fillId="0" borderId="0" xfId="0" applyFont="1" applyAlignment="1">
      <alignment horizontal="center" vertical="center"/>
    </xf>
    <xf numFmtId="164" fontId="1" fillId="0" borderId="7" xfId="0" applyNumberFormat="1" applyFont="1" applyBorder="1" applyAlignment="1">
      <alignment horizontal="center"/>
    </xf>
    <xf numFmtId="0" fontId="5" fillId="2" borderId="13" xfId="0" applyFont="1" applyFill="1" applyBorder="1" applyAlignment="1">
      <alignment vertical="center" wrapText="1"/>
    </xf>
    <xf numFmtId="44" fontId="5" fillId="2" borderId="8" xfId="0" applyNumberFormat="1" applyFont="1" applyFill="1" applyBorder="1" applyAlignment="1">
      <alignment horizontal="center" vertical="center"/>
    </xf>
    <xf numFmtId="164" fontId="1" fillId="0" borderId="15" xfId="0" applyNumberFormat="1" applyFont="1" applyBorder="1" applyAlignment="1">
      <alignment horizontal="center"/>
    </xf>
    <xf numFmtId="164" fontId="4" fillId="3" borderId="4" xfId="0" applyNumberFormat="1" applyFont="1" applyFill="1" applyBorder="1" applyAlignment="1">
      <alignment horizontal="center" vertical="center"/>
    </xf>
    <xf numFmtId="164" fontId="1" fillId="0" borderId="5" xfId="0" applyNumberFormat="1" applyFont="1" applyBorder="1" applyAlignment="1">
      <alignment horizontal="center"/>
    </xf>
    <xf numFmtId="0" fontId="5" fillId="2" borderId="0" xfId="0" applyFont="1" applyFill="1" applyAlignment="1">
      <alignment vertical="center" wrapText="1"/>
    </xf>
    <xf numFmtId="44" fontId="5" fillId="2" borderId="0" xfId="0" applyNumberFormat="1" applyFont="1" applyFill="1" applyAlignment="1">
      <alignment horizontal="center" vertical="center"/>
    </xf>
    <xf numFmtId="44" fontId="3" fillId="0" borderId="12" xfId="0" applyNumberFormat="1" applyFont="1" applyBorder="1" applyAlignment="1">
      <alignment horizontal="center"/>
    </xf>
    <xf numFmtId="164" fontId="9" fillId="0" borderId="5" xfId="0" applyNumberFormat="1" applyFont="1" applyBorder="1" applyAlignment="1">
      <alignment horizontal="center"/>
    </xf>
    <xf numFmtId="0" fontId="1" fillId="0" borderId="0" xfId="0" applyFont="1" applyAlignment="1">
      <alignment horizontal="center" vertical="center" wrapText="1"/>
    </xf>
    <xf numFmtId="44" fontId="3" fillId="0" borderId="0" xfId="0" applyNumberFormat="1" applyFont="1"/>
    <xf numFmtId="0" fontId="3" fillId="0" borderId="0" xfId="0" applyFont="1" applyAlignment="1">
      <alignment horizontal="left" vertical="top" wrapText="1"/>
    </xf>
    <xf numFmtId="0" fontId="6" fillId="0" borderId="0" xfId="0" applyFont="1"/>
    <xf numFmtId="10" fontId="6" fillId="0" borderId="7" xfId="0" applyNumberFormat="1" applyFont="1" applyBorder="1" applyAlignment="1">
      <alignment horizontal="center" vertical="center"/>
    </xf>
    <xf numFmtId="0" fontId="1" fillId="3" borderId="13" xfId="0" applyFont="1" applyFill="1" applyBorder="1" applyAlignment="1">
      <alignment vertical="center"/>
    </xf>
    <xf numFmtId="0" fontId="5" fillId="2" borderId="7" xfId="0" applyFont="1" applyFill="1" applyBorder="1" applyAlignment="1">
      <alignment vertical="center" wrapText="1"/>
    </xf>
    <xf numFmtId="0" fontId="4" fillId="2" borderId="6" xfId="0" applyFont="1" applyFill="1" applyBorder="1" applyAlignment="1">
      <alignment vertical="center" wrapText="1"/>
    </xf>
    <xf numFmtId="0" fontId="3" fillId="4" borderId="33" xfId="0" applyFont="1" applyFill="1" applyBorder="1" applyAlignment="1" applyProtection="1">
      <alignment vertical="center" wrapText="1"/>
      <protection locked="0"/>
    </xf>
    <xf numFmtId="164" fontId="9" fillId="0" borderId="0" xfId="0" applyNumberFormat="1" applyFont="1" applyAlignment="1">
      <alignment horizontal="center"/>
    </xf>
    <xf numFmtId="164" fontId="10" fillId="0" borderId="2" xfId="0" applyNumberFormat="1" applyFont="1" applyBorder="1" applyAlignment="1" applyProtection="1">
      <alignment horizontal="center"/>
      <protection locked="0"/>
    </xf>
    <xf numFmtId="0" fontId="6" fillId="0" borderId="6" xfId="0" applyFont="1" applyBorder="1" applyAlignment="1">
      <alignment vertical="center"/>
    </xf>
    <xf numFmtId="0" fontId="6" fillId="0" borderId="7" xfId="0" applyFont="1" applyBorder="1" applyAlignment="1">
      <alignment vertical="center"/>
    </xf>
    <xf numFmtId="0" fontId="6" fillId="0" borderId="6" xfId="0" applyFont="1" applyBorder="1" applyAlignment="1">
      <alignment vertical="center" wrapText="1"/>
    </xf>
    <xf numFmtId="0" fontId="7" fillId="3" borderId="0" xfId="0" applyFont="1" applyFill="1" applyAlignment="1">
      <alignment horizontal="center" vertical="center"/>
    </xf>
    <xf numFmtId="0" fontId="7" fillId="3" borderId="12" xfId="0" applyFont="1" applyFill="1" applyBorder="1" applyAlignment="1">
      <alignment horizontal="center" vertical="center"/>
    </xf>
    <xf numFmtId="44" fontId="5" fillId="2" borderId="14" xfId="0" applyNumberFormat="1" applyFont="1" applyFill="1" applyBorder="1" applyAlignment="1">
      <alignment horizontal="center" vertical="center"/>
    </xf>
    <xf numFmtId="44" fontId="5" fillId="2" borderId="2" xfId="0" applyNumberFormat="1" applyFont="1" applyFill="1" applyBorder="1" applyAlignment="1">
      <alignment horizontal="center" vertical="center"/>
    </xf>
    <xf numFmtId="164" fontId="4" fillId="4" borderId="38" xfId="0" applyNumberFormat="1" applyFont="1" applyFill="1" applyBorder="1" applyAlignment="1" applyProtection="1">
      <alignment horizontal="center" vertical="center"/>
      <protection locked="0"/>
    </xf>
    <xf numFmtId="164" fontId="4" fillId="4" borderId="42" xfId="0" applyNumberFormat="1" applyFont="1" applyFill="1" applyBorder="1" applyAlignment="1" applyProtection="1">
      <alignment horizontal="center" vertical="center"/>
      <protection locked="0"/>
    </xf>
    <xf numFmtId="164" fontId="4" fillId="4" borderId="39" xfId="0" applyNumberFormat="1" applyFont="1" applyFill="1" applyBorder="1" applyAlignment="1" applyProtection="1">
      <alignment horizontal="center" vertical="center"/>
      <protection locked="0"/>
    </xf>
    <xf numFmtId="164" fontId="4" fillId="4" borderId="23" xfId="0" applyNumberFormat="1" applyFont="1" applyFill="1" applyBorder="1" applyAlignment="1" applyProtection="1">
      <alignment horizontal="center" vertical="center"/>
      <protection locked="0"/>
    </xf>
    <xf numFmtId="164" fontId="4" fillId="4" borderId="43" xfId="0" applyNumberFormat="1" applyFont="1" applyFill="1" applyBorder="1" applyAlignment="1" applyProtection="1">
      <alignment horizontal="center" vertical="center"/>
      <protection locked="0"/>
    </xf>
    <xf numFmtId="164" fontId="4" fillId="4" borderId="24" xfId="0" applyNumberFormat="1" applyFont="1" applyFill="1" applyBorder="1" applyAlignment="1" applyProtection="1">
      <alignment horizontal="center" vertical="center"/>
      <protection locked="0"/>
    </xf>
    <xf numFmtId="0" fontId="1" fillId="0" borderId="1" xfId="0" applyFont="1" applyBorder="1" applyAlignment="1">
      <alignment horizontal="center" vertical="center" wrapText="1"/>
    </xf>
    <xf numFmtId="0" fontId="1" fillId="0" borderId="7" xfId="0" applyFont="1" applyBorder="1" applyAlignment="1">
      <alignment horizontal="center" vertical="center" wrapText="1"/>
    </xf>
    <xf numFmtId="164" fontId="3" fillId="0" borderId="34" xfId="0" applyNumberFormat="1" applyFont="1" applyBorder="1" applyAlignment="1">
      <alignment horizontal="center"/>
    </xf>
    <xf numFmtId="164" fontId="3" fillId="0" borderId="26" xfId="0" applyNumberFormat="1" applyFont="1" applyBorder="1" applyAlignment="1">
      <alignment horizontal="center"/>
    </xf>
    <xf numFmtId="0" fontId="4" fillId="2" borderId="1"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3" fillId="0" borderId="11" xfId="0" applyFont="1" applyBorder="1" applyAlignment="1">
      <alignment horizontal="center" vertical="center"/>
    </xf>
    <xf numFmtId="0" fontId="3" fillId="0" borderId="31" xfId="0" applyFont="1" applyBorder="1" applyAlignment="1">
      <alignment horizontal="center" vertical="center"/>
    </xf>
    <xf numFmtId="164" fontId="3" fillId="0" borderId="35" xfId="0" applyNumberFormat="1" applyFont="1" applyBorder="1" applyAlignment="1">
      <alignment horizontal="center"/>
    </xf>
    <xf numFmtId="164" fontId="3" fillId="0" borderId="27" xfId="0" applyNumberFormat="1" applyFont="1" applyBorder="1" applyAlignment="1">
      <alignment horizontal="center"/>
    </xf>
    <xf numFmtId="0" fontId="3" fillId="0" borderId="10" xfId="0" applyFont="1" applyBorder="1" applyAlignment="1">
      <alignment horizontal="center" vertical="center"/>
    </xf>
    <xf numFmtId="0" fontId="8" fillId="4" borderId="14" xfId="0" applyFont="1" applyFill="1" applyBorder="1" applyAlignment="1" applyProtection="1">
      <alignment horizontal="center" vertical="center"/>
      <protection locked="0"/>
    </xf>
    <xf numFmtId="0" fontId="8" fillId="4" borderId="15" xfId="0" applyFont="1" applyFill="1" applyBorder="1" applyAlignment="1" applyProtection="1">
      <alignment horizontal="center" vertical="center"/>
      <protection locked="0"/>
    </xf>
    <xf numFmtId="0" fontId="8" fillId="4" borderId="2" xfId="0" applyFont="1" applyFill="1" applyBorder="1" applyAlignment="1" applyProtection="1">
      <alignment horizontal="center" vertical="center"/>
      <protection locked="0"/>
    </xf>
    <xf numFmtId="0" fontId="5" fillId="0" borderId="14"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2" xfId="0" applyFont="1" applyBorder="1" applyAlignment="1">
      <alignment horizontal="center" vertical="center" wrapText="1"/>
    </xf>
    <xf numFmtId="0" fontId="3" fillId="0" borderId="14" xfId="0" applyFont="1" applyBorder="1" applyAlignment="1">
      <alignment horizontal="left" vertical="top" wrapText="1"/>
    </xf>
    <xf numFmtId="0" fontId="3" fillId="0" borderId="15" xfId="0" applyFont="1" applyBorder="1" applyAlignment="1">
      <alignment horizontal="left" vertical="top" wrapText="1"/>
    </xf>
    <xf numFmtId="0" fontId="3" fillId="0" borderId="2" xfId="0" applyFont="1" applyBorder="1" applyAlignment="1">
      <alignment horizontal="left" vertical="top" wrapText="1"/>
    </xf>
    <xf numFmtId="164" fontId="4" fillId="4" borderId="37" xfId="0" applyNumberFormat="1" applyFont="1" applyFill="1" applyBorder="1" applyAlignment="1" applyProtection="1">
      <alignment horizontal="center" vertical="center"/>
      <protection locked="0"/>
    </xf>
    <xf numFmtId="164" fontId="4" fillId="4" borderId="40" xfId="0" applyNumberFormat="1" applyFont="1" applyFill="1" applyBorder="1" applyAlignment="1" applyProtection="1">
      <alignment horizontal="center" vertical="center"/>
      <protection locked="0"/>
    </xf>
    <xf numFmtId="164" fontId="4" fillId="4" borderId="22" xfId="0" applyNumberFormat="1" applyFont="1" applyFill="1" applyBorder="1" applyAlignment="1" applyProtection="1">
      <alignment horizontal="center" vertical="center"/>
      <protection locked="0"/>
    </xf>
    <xf numFmtId="164" fontId="4" fillId="4" borderId="41" xfId="0" applyNumberFormat="1" applyFont="1" applyFill="1" applyBorder="1" applyAlignment="1" applyProtection="1">
      <alignment horizontal="center" vertical="center"/>
      <protection locked="0"/>
    </xf>
    <xf numFmtId="164" fontId="3" fillId="0" borderId="25" xfId="0" applyNumberFormat="1" applyFont="1" applyBorder="1" applyAlignment="1">
      <alignment horizontal="center"/>
    </xf>
    <xf numFmtId="0" fontId="5" fillId="2" borderId="1" xfId="0" applyFont="1" applyFill="1" applyBorder="1" applyAlignment="1">
      <alignment horizontal="center" vertical="center"/>
    </xf>
    <xf numFmtId="0" fontId="5" fillId="2" borderId="7" xfId="0" applyFont="1" applyFill="1" applyBorder="1" applyAlignment="1">
      <alignment horizontal="center" vertical="center"/>
    </xf>
    <xf numFmtId="0" fontId="7" fillId="3" borderId="9" xfId="0" applyFont="1" applyFill="1" applyBorder="1" applyAlignment="1">
      <alignment horizontal="center" vertical="center"/>
    </xf>
    <xf numFmtId="0" fontId="7" fillId="3" borderId="3" xfId="0" applyFont="1" applyFill="1" applyBorder="1" applyAlignment="1">
      <alignment horizontal="center" vertical="center"/>
    </xf>
    <xf numFmtId="0" fontId="3" fillId="0" borderId="9" xfId="0" applyFont="1" applyBorder="1" applyAlignment="1">
      <alignment horizontal="center" vertical="center"/>
    </xf>
    <xf numFmtId="0" fontId="1" fillId="3" borderId="14" xfId="0" applyFont="1" applyFill="1" applyBorder="1" applyAlignment="1">
      <alignment horizontal="center" vertical="center" wrapText="1"/>
    </xf>
    <xf numFmtId="0" fontId="1" fillId="3" borderId="15" xfId="0" applyFont="1" applyFill="1" applyBorder="1" applyAlignment="1">
      <alignment horizontal="center" vertical="center" wrapText="1"/>
    </xf>
    <xf numFmtId="0" fontId="1" fillId="3" borderId="2" xfId="0" applyFont="1" applyFill="1" applyBorder="1" applyAlignment="1">
      <alignment horizontal="center" vertical="center" wrapText="1"/>
    </xf>
    <xf numFmtId="164" fontId="3" fillId="0" borderId="33" xfId="0" applyNumberFormat="1" applyFont="1" applyBorder="1" applyAlignment="1">
      <alignment horizontal="center"/>
    </xf>
    <xf numFmtId="164" fontId="3" fillId="0" borderId="12" xfId="0" applyNumberFormat="1" applyFont="1" applyBorder="1" applyAlignment="1">
      <alignment horizontal="center"/>
    </xf>
    <xf numFmtId="164" fontId="3" fillId="0" borderId="18" xfId="0" applyNumberFormat="1" applyFont="1" applyBorder="1" applyAlignment="1">
      <alignment horizontal="center"/>
    </xf>
    <xf numFmtId="164" fontId="4" fillId="4" borderId="21" xfId="0" applyNumberFormat="1" applyFont="1" applyFill="1" applyBorder="1" applyAlignment="1" applyProtection="1">
      <alignment horizontal="center" vertical="center"/>
      <protection locked="0"/>
    </xf>
    <xf numFmtId="164" fontId="4" fillId="4" borderId="45" xfId="0" applyNumberFormat="1" applyFont="1" applyFill="1" applyBorder="1" applyAlignment="1" applyProtection="1">
      <alignment horizontal="center" vertical="center"/>
      <protection locked="0"/>
    </xf>
    <xf numFmtId="164" fontId="4" fillId="4" borderId="17" xfId="0" applyNumberFormat="1" applyFont="1" applyFill="1" applyBorder="1" applyAlignment="1" applyProtection="1">
      <alignment horizontal="center" vertical="center"/>
      <protection locked="0"/>
    </xf>
    <xf numFmtId="164" fontId="4" fillId="4" borderId="16" xfId="0" applyNumberFormat="1" applyFont="1" applyFill="1" applyBorder="1" applyAlignment="1" applyProtection="1">
      <alignment horizontal="center" vertical="center"/>
      <protection locked="0"/>
    </xf>
    <xf numFmtId="164" fontId="4" fillId="4" borderId="44" xfId="0" applyNumberFormat="1" applyFont="1" applyFill="1" applyBorder="1" applyAlignment="1" applyProtection="1">
      <alignment horizontal="center" vertical="center"/>
      <protection locked="0"/>
    </xf>
    <xf numFmtId="0" fontId="7" fillId="0" borderId="46" xfId="0" applyFont="1" applyBorder="1" applyAlignment="1">
      <alignment horizontal="right" vertical="center" wrapText="1"/>
    </xf>
    <xf numFmtId="0" fontId="7" fillId="0" borderId="47" xfId="0" applyFont="1" applyBorder="1" applyAlignment="1">
      <alignment horizontal="right" vertical="center" wrapText="1"/>
    </xf>
    <xf numFmtId="0" fontId="7" fillId="0" borderId="48" xfId="0" applyFont="1" applyBorder="1" applyAlignment="1">
      <alignment horizontal="right" vertical="center" wrapText="1"/>
    </xf>
    <xf numFmtId="0" fontId="3" fillId="0" borderId="0" xfId="0" applyFont="1" applyAlignment="1">
      <alignment horizontal="center" vertical="top" wrapText="1"/>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1" fillId="0" borderId="2" xfId="0" applyFont="1" applyBorder="1" applyAlignment="1">
      <alignment horizontal="center" vertical="center"/>
    </xf>
    <xf numFmtId="0" fontId="3" fillId="0" borderId="31" xfId="0" applyFont="1" applyBorder="1" applyAlignment="1">
      <alignment horizontal="right" vertical="center" wrapText="1"/>
    </xf>
    <xf numFmtId="0" fontId="3" fillId="0" borderId="32" xfId="0" applyFont="1" applyBorder="1" applyAlignment="1">
      <alignment horizontal="right" vertical="center" wrapText="1"/>
    </xf>
    <xf numFmtId="0" fontId="3" fillId="0" borderId="33" xfId="0" applyFont="1" applyBorder="1" applyAlignment="1">
      <alignment horizontal="right" vertical="center" wrapText="1"/>
    </xf>
    <xf numFmtId="0" fontId="3" fillId="0" borderId="36" xfId="0" applyFont="1" applyBorder="1" applyAlignment="1">
      <alignment horizontal="center" vertical="center"/>
    </xf>
    <xf numFmtId="0" fontId="3" fillId="0" borderId="19" xfId="0" applyFont="1" applyBorder="1" applyAlignment="1">
      <alignment horizontal="left" vertical="center" wrapText="1"/>
    </xf>
    <xf numFmtId="0" fontId="3" fillId="0" borderId="20" xfId="0" applyFont="1" applyBorder="1" applyAlignment="1">
      <alignment horizontal="left" vertical="center" wrapText="1"/>
    </xf>
    <xf numFmtId="0" fontId="3" fillId="0" borderId="30" xfId="0" applyFont="1" applyBorder="1" applyAlignment="1">
      <alignment horizontal="left" vertical="center" wrapText="1"/>
    </xf>
    <xf numFmtId="0" fontId="3" fillId="0" borderId="28" xfId="0" applyFont="1" applyBorder="1" applyAlignment="1">
      <alignment horizontal="left" vertical="center" wrapText="1"/>
    </xf>
    <xf numFmtId="0" fontId="3" fillId="0" borderId="29" xfId="0" applyFont="1" applyBorder="1" applyAlignment="1">
      <alignment horizontal="left" vertical="center" wrapText="1"/>
    </xf>
    <xf numFmtId="0" fontId="3" fillId="0" borderId="18" xfId="0" applyFont="1" applyBorder="1" applyAlignment="1">
      <alignment horizontal="left" vertical="center" wrapText="1"/>
    </xf>
    <xf numFmtId="0" fontId="1" fillId="0" borderId="10" xfId="0" applyFont="1" applyBorder="1" applyAlignment="1">
      <alignment horizontal="right" vertical="center" wrapText="1"/>
    </xf>
    <xf numFmtId="0" fontId="1" fillId="0" borderId="4" xfId="0" applyFont="1" applyBorder="1" applyAlignment="1">
      <alignment horizontal="right" vertical="center" wrapText="1"/>
    </xf>
    <xf numFmtId="0" fontId="1" fillId="0" borderId="14"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2" xfId="0" applyFont="1" applyBorder="1" applyAlignment="1">
      <alignment horizontal="center" vertical="center" wrapText="1"/>
    </xf>
    <xf numFmtId="44" fontId="5" fillId="2" borderId="10" xfId="0" applyNumberFormat="1" applyFont="1" applyFill="1" applyBorder="1" applyAlignment="1">
      <alignment horizontal="center" vertical="center"/>
    </xf>
    <xf numFmtId="44" fontId="5" fillId="2" borderId="4" xfId="0" applyNumberFormat="1"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6DB453-D335-4BD9-A273-9E38FA1DE539}">
  <sheetPr>
    <pageSetUpPr fitToPage="1"/>
  </sheetPr>
  <dimension ref="A1:E60"/>
  <sheetViews>
    <sheetView tabSelected="1" view="pageLayout" zoomScaleNormal="100" workbookViewId="0">
      <selection sqref="A1:E1"/>
    </sheetView>
  </sheetViews>
  <sheetFormatPr defaultRowHeight="15" x14ac:dyDescent="0.25"/>
  <cols>
    <col min="1" max="1" width="9.85546875" customWidth="1"/>
    <col min="2" max="2" width="48.140625" customWidth="1"/>
    <col min="3" max="3" width="21.7109375" customWidth="1"/>
    <col min="4" max="4" width="20.85546875" customWidth="1"/>
    <col min="5" max="5" width="21.7109375" customWidth="1"/>
  </cols>
  <sheetData>
    <row r="1" spans="1:5" ht="22.15" customHeight="1" thickBot="1" x14ac:dyDescent="0.3">
      <c r="A1" s="59" t="s">
        <v>4</v>
      </c>
      <c r="B1" s="60"/>
      <c r="C1" s="60"/>
      <c r="D1" s="60"/>
      <c r="E1" s="61"/>
    </row>
    <row r="2" spans="1:5" ht="15.75" customHeight="1" thickBot="1" x14ac:dyDescent="0.3">
      <c r="A2" s="62" t="s">
        <v>5</v>
      </c>
      <c r="B2" s="63"/>
      <c r="C2" s="63"/>
      <c r="D2" s="63"/>
      <c r="E2" s="64"/>
    </row>
    <row r="3" spans="1:5" ht="66.75" customHeight="1" thickBot="1" x14ac:dyDescent="0.3">
      <c r="A3" s="65" t="s">
        <v>45</v>
      </c>
      <c r="B3" s="66"/>
      <c r="C3" s="66"/>
      <c r="D3" s="66"/>
      <c r="E3" s="67"/>
    </row>
    <row r="4" spans="1:5" ht="16.5" customHeight="1" thickBot="1" x14ac:dyDescent="0.3">
      <c r="A4" s="78" t="s">
        <v>6</v>
      </c>
      <c r="B4" s="79"/>
      <c r="C4" s="79"/>
      <c r="D4" s="79"/>
      <c r="E4" s="80"/>
    </row>
    <row r="5" spans="1:5" ht="44.25" customHeight="1" thickBot="1" x14ac:dyDescent="0.3">
      <c r="A5" s="48" t="s">
        <v>16</v>
      </c>
      <c r="B5" s="73" t="s">
        <v>3</v>
      </c>
      <c r="C5" s="52" t="s">
        <v>0</v>
      </c>
      <c r="D5" s="7" t="s">
        <v>27</v>
      </c>
      <c r="E5" s="48" t="s">
        <v>2</v>
      </c>
    </row>
    <row r="6" spans="1:5" ht="21.75" customHeight="1" thickBot="1" x14ac:dyDescent="0.3">
      <c r="A6" s="49"/>
      <c r="B6" s="74"/>
      <c r="C6" s="53"/>
      <c r="D6" s="8" t="s">
        <v>21</v>
      </c>
      <c r="E6" s="49"/>
    </row>
    <row r="7" spans="1:5" ht="16.5" thickBot="1" x14ac:dyDescent="0.3">
      <c r="A7" s="9" t="s">
        <v>15</v>
      </c>
      <c r="B7" s="29"/>
      <c r="C7" s="75" t="s">
        <v>28</v>
      </c>
      <c r="D7" s="76"/>
      <c r="E7" s="10"/>
    </row>
    <row r="8" spans="1:5" ht="16.5" customHeight="1" x14ac:dyDescent="0.25">
      <c r="A8" s="77">
        <v>1</v>
      </c>
      <c r="B8" s="11" t="s">
        <v>22</v>
      </c>
      <c r="C8" s="68"/>
      <c r="D8" s="70"/>
      <c r="E8" s="72">
        <f>SUM(C8:D10)*12</f>
        <v>0</v>
      </c>
    </row>
    <row r="9" spans="1:5" ht="16.5" customHeight="1" x14ac:dyDescent="0.25">
      <c r="A9" s="54"/>
      <c r="B9" s="31" t="s">
        <v>38</v>
      </c>
      <c r="C9" s="69"/>
      <c r="D9" s="71"/>
      <c r="E9" s="50"/>
    </row>
    <row r="10" spans="1:5" ht="15.75" thickBot="1" x14ac:dyDescent="0.3">
      <c r="A10" s="55"/>
      <c r="B10" s="35" t="s">
        <v>37</v>
      </c>
      <c r="C10" s="42"/>
      <c r="D10" s="45"/>
      <c r="E10" s="51"/>
    </row>
    <row r="11" spans="1:5" ht="15.75" x14ac:dyDescent="0.25">
      <c r="A11" s="54">
        <v>2</v>
      </c>
      <c r="B11" s="11" t="s">
        <v>23</v>
      </c>
      <c r="C11" s="42"/>
      <c r="D11" s="45"/>
      <c r="E11" s="50">
        <f t="shared" ref="E11" si="0">SUM(C11:D13)*12</f>
        <v>0</v>
      </c>
    </row>
    <row r="12" spans="1:5" ht="19.149999999999999" customHeight="1" x14ac:dyDescent="0.25">
      <c r="A12" s="54"/>
      <c r="B12" s="31" t="s">
        <v>43</v>
      </c>
      <c r="C12" s="42"/>
      <c r="D12" s="45"/>
      <c r="E12" s="50"/>
    </row>
    <row r="13" spans="1:5" ht="15.75" thickBot="1" x14ac:dyDescent="0.3">
      <c r="A13" s="55"/>
      <c r="B13" s="35" t="s">
        <v>31</v>
      </c>
      <c r="C13" s="42"/>
      <c r="D13" s="45"/>
      <c r="E13" s="51"/>
    </row>
    <row r="14" spans="1:5" ht="15.75" x14ac:dyDescent="0.25">
      <c r="A14" s="54">
        <v>3</v>
      </c>
      <c r="B14" s="11" t="s">
        <v>24</v>
      </c>
      <c r="C14" s="42"/>
      <c r="D14" s="45"/>
      <c r="E14" s="50">
        <f t="shared" ref="E14" si="1">SUM(C14:D16)*12</f>
        <v>0</v>
      </c>
    </row>
    <row r="15" spans="1:5" ht="15.75" x14ac:dyDescent="0.25">
      <c r="A15" s="54"/>
      <c r="B15" s="31" t="s">
        <v>40</v>
      </c>
      <c r="C15" s="42"/>
      <c r="D15" s="45"/>
      <c r="E15" s="50"/>
    </row>
    <row r="16" spans="1:5" ht="15.75" customHeight="1" thickBot="1" x14ac:dyDescent="0.3">
      <c r="A16" s="55"/>
      <c r="B16" s="35" t="s">
        <v>32</v>
      </c>
      <c r="C16" s="42"/>
      <c r="D16" s="45"/>
      <c r="E16" s="51"/>
    </row>
    <row r="17" spans="1:5" ht="18" customHeight="1" x14ac:dyDescent="0.25">
      <c r="A17" s="54">
        <v>4</v>
      </c>
      <c r="B17" s="11" t="s">
        <v>25</v>
      </c>
      <c r="C17" s="42"/>
      <c r="D17" s="45"/>
      <c r="E17" s="51">
        <f>SUM(C17:D19)*12</f>
        <v>0</v>
      </c>
    </row>
    <row r="18" spans="1:5" ht="18" customHeight="1" x14ac:dyDescent="0.25">
      <c r="A18" s="54"/>
      <c r="B18" s="31" t="s">
        <v>39</v>
      </c>
      <c r="C18" s="43"/>
      <c r="D18" s="46"/>
      <c r="E18" s="56"/>
    </row>
    <row r="19" spans="1:5" ht="15.75" thickBot="1" x14ac:dyDescent="0.3">
      <c r="A19" s="58"/>
      <c r="B19" s="36" t="s">
        <v>29</v>
      </c>
      <c r="C19" s="44"/>
      <c r="D19" s="47"/>
      <c r="E19" s="57"/>
    </row>
    <row r="20" spans="1:5" ht="25.5" customHeight="1" thickBot="1" x14ac:dyDescent="0.3">
      <c r="A20" s="13"/>
      <c r="B20" s="12" t="s">
        <v>19</v>
      </c>
      <c r="C20" s="40" t="s">
        <v>13</v>
      </c>
      <c r="D20" s="41"/>
      <c r="E20" s="14">
        <f>SUM(E8:E19)</f>
        <v>0</v>
      </c>
    </row>
    <row r="21" spans="1:5" ht="10.15" customHeight="1" thickBot="1" x14ac:dyDescent="0.3">
      <c r="A21" s="13"/>
      <c r="B21" s="15"/>
      <c r="C21" s="16"/>
      <c r="D21" s="16"/>
      <c r="E21" s="17"/>
    </row>
    <row r="22" spans="1:5" ht="16.5" thickBot="1" x14ac:dyDescent="0.3">
      <c r="A22" s="9" t="s">
        <v>18</v>
      </c>
      <c r="B22" s="29"/>
      <c r="C22" s="38" t="s">
        <v>28</v>
      </c>
      <c r="D22" s="39"/>
      <c r="E22" s="18"/>
    </row>
    <row r="23" spans="1:5" ht="15.75" x14ac:dyDescent="0.25">
      <c r="A23" s="54">
        <v>5</v>
      </c>
      <c r="B23" s="11" t="s">
        <v>26</v>
      </c>
      <c r="C23" s="68"/>
      <c r="D23" s="87"/>
      <c r="E23" s="72">
        <f>SUM(C23:D25)*12</f>
        <v>0</v>
      </c>
    </row>
    <row r="24" spans="1:5" ht="15.6" customHeight="1" x14ac:dyDescent="0.25">
      <c r="A24" s="54"/>
      <c r="B24" s="31" t="s">
        <v>41</v>
      </c>
      <c r="C24" s="69"/>
      <c r="D24" s="88"/>
      <c r="E24" s="50"/>
    </row>
    <row r="25" spans="1:5" ht="15.75" thickBot="1" x14ac:dyDescent="0.3">
      <c r="A25" s="55"/>
      <c r="B25" s="35" t="s">
        <v>33</v>
      </c>
      <c r="C25" s="42"/>
      <c r="D25" s="84"/>
      <c r="E25" s="51"/>
    </row>
    <row r="26" spans="1:5" ht="15.6" customHeight="1" x14ac:dyDescent="0.25">
      <c r="A26" s="99">
        <v>6</v>
      </c>
      <c r="B26" s="11" t="s">
        <v>36</v>
      </c>
      <c r="C26" s="42"/>
      <c r="D26" s="84"/>
      <c r="E26" s="50">
        <f>SUM(C26:D28)*12</f>
        <v>0</v>
      </c>
    </row>
    <row r="27" spans="1:5" ht="18" customHeight="1" x14ac:dyDescent="0.25">
      <c r="A27" s="54"/>
      <c r="B27" s="31" t="s">
        <v>44</v>
      </c>
      <c r="C27" s="42"/>
      <c r="D27" s="84"/>
      <c r="E27" s="50"/>
    </row>
    <row r="28" spans="1:5" ht="14.45" customHeight="1" thickBot="1" x14ac:dyDescent="0.3">
      <c r="A28" s="55"/>
      <c r="B28" s="37" t="s">
        <v>34</v>
      </c>
      <c r="C28" s="42"/>
      <c r="D28" s="84"/>
      <c r="E28" s="51"/>
    </row>
    <row r="29" spans="1:5" ht="15.75" x14ac:dyDescent="0.25">
      <c r="A29" s="54">
        <v>7</v>
      </c>
      <c r="B29" s="11" t="s">
        <v>30</v>
      </c>
      <c r="C29" s="42"/>
      <c r="D29" s="84"/>
      <c r="E29" s="81">
        <f>SUM(C29:D31)*12</f>
        <v>0</v>
      </c>
    </row>
    <row r="30" spans="1:5" ht="15.75" x14ac:dyDescent="0.25">
      <c r="A30" s="54"/>
      <c r="B30" s="31" t="s">
        <v>42</v>
      </c>
      <c r="C30" s="43"/>
      <c r="D30" s="85"/>
      <c r="E30" s="82"/>
    </row>
    <row r="31" spans="1:5" ht="15.75" thickBot="1" x14ac:dyDescent="0.3">
      <c r="A31" s="58"/>
      <c r="B31" s="36" t="s">
        <v>35</v>
      </c>
      <c r="C31" s="44"/>
      <c r="D31" s="86"/>
      <c r="E31" s="83"/>
    </row>
    <row r="32" spans="1:5" ht="26.25" customHeight="1" thickBot="1" x14ac:dyDescent="0.3">
      <c r="A32" s="13"/>
      <c r="B32" s="30" t="s">
        <v>20</v>
      </c>
      <c r="C32" s="111" t="s">
        <v>14</v>
      </c>
      <c r="D32" s="112"/>
      <c r="E32" s="19">
        <f>SUM(E23:E31)</f>
        <v>0</v>
      </c>
    </row>
    <row r="33" spans="1:5" ht="12" customHeight="1" thickBot="1" x14ac:dyDescent="0.3">
      <c r="A33" s="13"/>
      <c r="B33" s="20"/>
      <c r="C33" s="21"/>
      <c r="D33" s="21"/>
      <c r="E33" s="22"/>
    </row>
    <row r="34" spans="1:5" ht="26.45" customHeight="1" thickBot="1" x14ac:dyDescent="0.35">
      <c r="A34" s="2"/>
      <c r="B34" s="108" t="s">
        <v>1</v>
      </c>
      <c r="C34" s="109"/>
      <c r="D34" s="110"/>
      <c r="E34" s="23">
        <f>SUM(E20+E32)</f>
        <v>0</v>
      </c>
    </row>
    <row r="35" spans="1:5" ht="11.25" customHeight="1" thickBot="1" x14ac:dyDescent="0.35">
      <c r="A35" s="2"/>
      <c r="B35" s="24"/>
      <c r="C35" s="24"/>
      <c r="D35" s="24"/>
      <c r="E35" s="33"/>
    </row>
    <row r="36" spans="1:5" ht="20.25" customHeight="1" thickBot="1" x14ac:dyDescent="0.35">
      <c r="A36" s="89" t="s">
        <v>46</v>
      </c>
      <c r="B36" s="90"/>
      <c r="C36" s="90"/>
      <c r="D36" s="91"/>
      <c r="E36" s="34"/>
    </row>
    <row r="37" spans="1:5" ht="10.9" customHeight="1" thickBot="1" x14ac:dyDescent="0.3">
      <c r="A37" s="2"/>
      <c r="B37" s="24"/>
      <c r="C37" s="24"/>
      <c r="D37" s="24"/>
      <c r="E37" s="25"/>
    </row>
    <row r="38" spans="1:5" ht="19.899999999999999" customHeight="1" thickBot="1" x14ac:dyDescent="0.3">
      <c r="A38" s="93" t="s">
        <v>7</v>
      </c>
      <c r="B38" s="94"/>
      <c r="C38" s="94"/>
      <c r="D38" s="94"/>
      <c r="E38" s="95"/>
    </row>
    <row r="39" spans="1:5" ht="20.45" customHeight="1" x14ac:dyDescent="0.25">
      <c r="A39" s="96" t="s">
        <v>8</v>
      </c>
      <c r="B39" s="97"/>
      <c r="C39" s="97"/>
      <c r="D39" s="98"/>
      <c r="E39" s="32"/>
    </row>
    <row r="40" spans="1:5" ht="43.9" customHeight="1" x14ac:dyDescent="0.25">
      <c r="A40" s="100" t="s">
        <v>9</v>
      </c>
      <c r="B40" s="101"/>
      <c r="C40" s="101"/>
      <c r="D40" s="102"/>
      <c r="E40" s="5">
        <v>0</v>
      </c>
    </row>
    <row r="41" spans="1:5" ht="45" customHeight="1" x14ac:dyDescent="0.25">
      <c r="A41" s="100" t="s">
        <v>10</v>
      </c>
      <c r="B41" s="101"/>
      <c r="C41" s="101"/>
      <c r="D41" s="102"/>
      <c r="E41" s="5">
        <v>0</v>
      </c>
    </row>
    <row r="42" spans="1:5" ht="46.15" customHeight="1" thickBot="1" x14ac:dyDescent="0.3">
      <c r="A42" s="103" t="s">
        <v>11</v>
      </c>
      <c r="B42" s="104"/>
      <c r="C42" s="104"/>
      <c r="D42" s="105"/>
      <c r="E42" s="6">
        <v>0</v>
      </c>
    </row>
    <row r="43" spans="1:5" ht="16.5" customHeight="1" thickBot="1" x14ac:dyDescent="0.3">
      <c r="A43" s="26"/>
      <c r="B43" s="26"/>
      <c r="C43" s="106" t="s">
        <v>12</v>
      </c>
      <c r="D43" s="107"/>
      <c r="E43" s="28">
        <f>SUM(E40:E42)</f>
        <v>0</v>
      </c>
    </row>
    <row r="44" spans="1:5" x14ac:dyDescent="0.25">
      <c r="A44" s="2"/>
      <c r="B44" s="2"/>
      <c r="C44" s="2"/>
      <c r="D44" s="27"/>
      <c r="E44" s="27"/>
    </row>
    <row r="45" spans="1:5" ht="34.9" customHeight="1" x14ac:dyDescent="0.25">
      <c r="A45" s="92" t="s">
        <v>17</v>
      </c>
      <c r="B45" s="92"/>
      <c r="C45" s="92"/>
      <c r="D45" s="92"/>
      <c r="E45" s="92"/>
    </row>
    <row r="46" spans="1:5" x14ac:dyDescent="0.25">
      <c r="A46" s="2"/>
      <c r="B46" s="2"/>
      <c r="C46" s="2"/>
      <c r="D46" s="3"/>
      <c r="E46" s="3"/>
    </row>
    <row r="47" spans="1:5" x14ac:dyDescent="0.25">
      <c r="A47" s="2"/>
      <c r="B47" s="2"/>
      <c r="C47" s="2"/>
      <c r="D47" s="3"/>
      <c r="E47" s="3"/>
    </row>
    <row r="48" spans="1:5" s="1" customFormat="1" ht="15.75" x14ac:dyDescent="0.25">
      <c r="B48" s="2"/>
      <c r="C48" s="2"/>
      <c r="D48" s="2"/>
    </row>
    <row r="49" spans="2:5" s="1" customFormat="1" ht="15.75" x14ac:dyDescent="0.25">
      <c r="B49" s="2"/>
      <c r="C49" s="2"/>
      <c r="D49" s="2"/>
    </row>
    <row r="50" spans="2:5" s="1" customFormat="1" ht="15.75" x14ac:dyDescent="0.25">
      <c r="B50" s="2"/>
      <c r="C50" s="2"/>
      <c r="D50" s="2"/>
    </row>
    <row r="51" spans="2:5" s="1" customFormat="1" ht="15.75" x14ac:dyDescent="0.25">
      <c r="B51" s="2"/>
      <c r="C51" s="2"/>
      <c r="D51" s="2"/>
    </row>
    <row r="52" spans="2:5" s="1" customFormat="1" ht="15.75" x14ac:dyDescent="0.25">
      <c r="B52"/>
      <c r="C52"/>
      <c r="D52"/>
    </row>
    <row r="53" spans="2:5" s="1" customFormat="1" ht="15.75" x14ac:dyDescent="0.25">
      <c r="B53"/>
      <c r="C53"/>
      <c r="D53"/>
    </row>
    <row r="54" spans="2:5" s="1" customFormat="1" ht="15.75" x14ac:dyDescent="0.25">
      <c r="B54"/>
      <c r="C54"/>
      <c r="D54"/>
    </row>
    <row r="55" spans="2:5" s="1" customFormat="1" ht="15.75" x14ac:dyDescent="0.25">
      <c r="B55"/>
      <c r="C55"/>
      <c r="D55"/>
    </row>
    <row r="56" spans="2:5" s="1" customFormat="1" ht="15.75" x14ac:dyDescent="0.25">
      <c r="B56"/>
      <c r="C56"/>
      <c r="D56"/>
    </row>
    <row r="57" spans="2:5" s="1" customFormat="1" ht="15.75" x14ac:dyDescent="0.25">
      <c r="B57"/>
      <c r="C57"/>
      <c r="D57"/>
    </row>
    <row r="58" spans="2:5" s="1" customFormat="1" ht="15.75" x14ac:dyDescent="0.25">
      <c r="B58"/>
      <c r="C58"/>
      <c r="D58"/>
    </row>
    <row r="59" spans="2:5" s="1" customFormat="1" ht="15.75" x14ac:dyDescent="0.25">
      <c r="B59"/>
      <c r="C59"/>
      <c r="D59"/>
      <c r="E59" s="4"/>
    </row>
    <row r="60" spans="2:5" s="1" customFormat="1" ht="15.75" x14ac:dyDescent="0.25">
      <c r="B60"/>
      <c r="C60"/>
      <c r="D60"/>
    </row>
  </sheetData>
  <sheetProtection algorithmName="SHA-512" hashValue="Kjql1a4Ao2wpgDZrDVNTCSmN0jzguO2RTu6PohBlHozFUNvA0dqb5pV4q3OU3oxY6qmO7k/TMAvztpwFP0/YEg==" saltValue="am6PHdclOhg5UXQzcVuixA==" spinCount="100000" sheet="1" objects="1" scenarios="1"/>
  <mergeCells count="49">
    <mergeCell ref="A36:D36"/>
    <mergeCell ref="A45:E45"/>
    <mergeCell ref="A38:E38"/>
    <mergeCell ref="A39:D39"/>
    <mergeCell ref="A26:A28"/>
    <mergeCell ref="A40:D40"/>
    <mergeCell ref="A41:D41"/>
    <mergeCell ref="A42:D42"/>
    <mergeCell ref="C43:D43"/>
    <mergeCell ref="B34:D34"/>
    <mergeCell ref="C32:D32"/>
    <mergeCell ref="A23:A25"/>
    <mergeCell ref="E26:E28"/>
    <mergeCell ref="E29:E31"/>
    <mergeCell ref="E23:E25"/>
    <mergeCell ref="C29:C31"/>
    <mergeCell ref="D29:D31"/>
    <mergeCell ref="C26:C28"/>
    <mergeCell ref="D26:D28"/>
    <mergeCell ref="A29:A31"/>
    <mergeCell ref="C23:C25"/>
    <mergeCell ref="D23:D25"/>
    <mergeCell ref="E17:E19"/>
    <mergeCell ref="A17:A19"/>
    <mergeCell ref="A11:A13"/>
    <mergeCell ref="A1:E1"/>
    <mergeCell ref="A2:E2"/>
    <mergeCell ref="A3:E3"/>
    <mergeCell ref="C11:C13"/>
    <mergeCell ref="D11:D13"/>
    <mergeCell ref="C8:C10"/>
    <mergeCell ref="D8:D10"/>
    <mergeCell ref="E11:E13"/>
    <mergeCell ref="E8:E10"/>
    <mergeCell ref="B5:B6"/>
    <mergeCell ref="C7:D7"/>
    <mergeCell ref="A8:A10"/>
    <mergeCell ref="A4:E4"/>
    <mergeCell ref="E5:E6"/>
    <mergeCell ref="C14:C16"/>
    <mergeCell ref="D14:D16"/>
    <mergeCell ref="E14:E16"/>
    <mergeCell ref="C5:C6"/>
    <mergeCell ref="C22:D22"/>
    <mergeCell ref="C20:D20"/>
    <mergeCell ref="C17:C19"/>
    <mergeCell ref="D17:D19"/>
    <mergeCell ref="A5:A6"/>
    <mergeCell ref="A14:A16"/>
  </mergeCells>
  <dataValidations count="1">
    <dataValidation type="list" allowBlank="1" showInputMessage="1" showErrorMessage="1" sqref="E36" xr:uid="{25EB153E-DAB8-4AC3-95D7-099268E9B353}">
      <formula1>"Yes, No"</formula1>
    </dataValidation>
  </dataValidations>
  <pageMargins left="0.7" right="0.7" top="0.75" bottom="0.75" header="0.3" footer="0.3"/>
  <pageSetup scale="73" fitToHeight="0" orientation="portrait" verticalDpi="0" r:id="rId1"/>
  <headerFooter>
    <oddHeader>&amp;L&amp;"Times New Roman,Regular"&amp;12ATTACHMENT 2 - PRICING SHEET&amp;C&amp;"Times New Roman,Regular"&amp;12 23-755&amp;R&amp;"Times New Roman,Regular"&amp;12CEMETERY GROUNDS MAINTENANCE
AND RELATED SERVICES</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Bechtel, Gretchen</dc:creator>
  <cp:lastModifiedBy>Falanga, Ron</cp:lastModifiedBy>
  <cp:lastPrinted>2023-10-10T14:21:09Z</cp:lastPrinted>
  <dcterms:created xsi:type="dcterms:W3CDTF">2022-10-07T17:07:51Z</dcterms:created>
  <dcterms:modified xsi:type="dcterms:W3CDTF">2023-10-11T15:04:13Z</dcterms:modified>
</cp:coreProperties>
</file>