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7 Gretchen\Solicitations\2023\23-725 - Limerock, 57 Stone, &amp; Coquina Shell Rock\1 Solicitation Documents &amp; Addenda\"/>
    </mc:Choice>
  </mc:AlternateContent>
  <xr:revisionPtr revIDLastSave="0" documentId="13_ncr:1_{392DCD3E-379E-4C7B-9F53-5173732114A3}" xr6:coauthVersionLast="47" xr6:coauthVersionMax="47" xr10:uidLastSave="{00000000-0000-0000-0000-000000000000}"/>
  <bookViews>
    <workbookView xWindow="16080" yWindow="-120" windowWidth="29040" windowHeight="15840" xr2:uid="{860C4B44-1194-4653-8E70-756041BB095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 l="1"/>
  <c r="E35" i="1"/>
  <c r="E25" i="1"/>
  <c r="E24" i="1"/>
  <c r="E23" i="1"/>
  <c r="E18" i="1"/>
  <c r="E17" i="1"/>
  <c r="E11" i="1"/>
  <c r="E10" i="1"/>
  <c r="E9" i="1"/>
  <c r="E26" i="1" l="1"/>
  <c r="E12" i="1"/>
  <c r="E19" i="1"/>
  <c r="E28" i="1" s="1"/>
</calcChain>
</file>

<file path=xl/sharedStrings.xml><?xml version="1.0" encoding="utf-8"?>
<sst xmlns="http://schemas.openxmlformats.org/spreadsheetml/2006/main" count="45" uniqueCount="29">
  <si>
    <t>The County’s minimum order shall be no smaller than eighteen (18) CY for each order delivered and installed.</t>
  </si>
  <si>
    <t>NORTH SERVICE AREA</t>
  </si>
  <si>
    <t>Item #</t>
  </si>
  <si>
    <t>Item Description</t>
  </si>
  <si>
    <t xml:space="preserve"> Total Cost</t>
  </si>
  <si>
    <t>Total Cost to furnish, install and compact lime rock for a minimum eighteen (18) cubic yard order</t>
  </si>
  <si>
    <t>Total Cost to furnish, install and compact 57 stone for a minimum of eighteen (18) cubic yard order</t>
  </si>
  <si>
    <t>Total Cost to furnish, install and compact coquina shell rock for a minimum of eighteen (18) cubic yard order</t>
  </si>
  <si>
    <t>CENTRAL SERVICE AREA</t>
  </si>
  <si>
    <t>SOUTH SERVICE AREA</t>
  </si>
  <si>
    <t>Type Your Firm's Name Here</t>
  </si>
  <si>
    <t>SAVE AND SUBMIT AS AN EXCEL FILE</t>
  </si>
  <si>
    <t xml:space="preserve"> Alterations to locked cells may result in disqualification of submission.</t>
  </si>
  <si>
    <t xml:space="preserve">Pricing shall be full compensation to  furnish all labor, materials, tools, transportation and equipment necessary to provide services to County. Services will be performed in accordance with the specifications.  Service areas have been divided into three (3) separate service areas.  Vendor's may submit pricing on one or all to be considered for award.  </t>
  </si>
  <si>
    <t>TOTAL COST GROUP A</t>
  </si>
  <si>
    <t>TOTAL COST GROUP B</t>
  </si>
  <si>
    <t>TOTAL COST GROUP C</t>
  </si>
  <si>
    <t>TOTAL COST ALL GROUPS</t>
  </si>
  <si>
    <t>Minimum CY</t>
  </si>
  <si>
    <t>Cost per CY</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</si>
  <si>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</si>
  <si>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</si>
  <si>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</si>
  <si>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</si>
  <si>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</si>
  <si>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</si>
  <si>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Lake County is exempt from all taxes (Federal, State, Local). A Tax Exemption Certificate will be furnished upon request for any direct purchasing. Contractor will be responsible for payment of taxes on all materials purchased by the Contractor for the project.</t>
  </si>
  <si>
    <t>Lake County will not accept nor authorize payment for travel time or expenses of service personnel to any of Lake County’s facility locations. The hourly rate must commence on the job site.  Billable time will be for service work performed.</t>
  </si>
  <si>
    <t>This is an indefinite quantity contract with no guarantee use of services. The County does not guarantee a dollar amount to be expended on any contract resulting from this solicitation.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</si>
</sst>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10"/>
      <color theme="1"/>
      <name val="Times New Roman"/>
      <family val="1"/>
    </font>
    <font>
      <b/>
      <sz val="11"/>
      <color rgb="FF000000"/>
      <name val="Calibri"/>
      <family val="2"/>
    </font>
    <font>
      <sz val="11"/>
      <color rgb="FF000000"/>
      <name val="Calibri"/>
      <family val="2"/>
    </font>
    <font>
      <b/>
      <sz val="11"/>
      <color theme="1"/>
      <name val="Times New Roman"/>
      <family val="1"/>
    </font>
    <font>
      <b/>
      <i/>
      <sz val="12"/>
      <color theme="1"/>
      <name val="Calibri"/>
      <family val="2"/>
      <scheme val="minor"/>
    </font>
    <font>
      <b/>
      <sz val="12"/>
      <color rgb="FF000000"/>
      <name val="Times New Roman"/>
      <family val="1"/>
    </font>
    <font>
      <sz val="12"/>
      <color theme="1"/>
      <name val="Times New Roman"/>
      <family val="1"/>
    </font>
    <font>
      <b/>
      <sz val="11"/>
      <color theme="1"/>
      <name val="Calibri"/>
      <family val="2"/>
      <scheme val="minor"/>
    </font>
    <font>
      <b/>
      <sz val="12"/>
      <color rgb="FFFF0000"/>
      <name val="Times New Roman"/>
      <family val="1"/>
    </font>
    <font>
      <b/>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1" fillId="0" borderId="0" xfId="0" applyFont="1"/>
    <xf numFmtId="0" fontId="3" fillId="0" borderId="3" xfId="0" applyFont="1" applyBorder="1" applyAlignment="1">
      <alignment horizontal="center"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3" xfId="0" applyFont="1" applyBorder="1" applyAlignment="1">
      <alignment vertical="center" wrapText="1"/>
    </xf>
    <xf numFmtId="164" fontId="3" fillId="0" borderId="4"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4" xfId="0" applyNumberFormat="1" applyFont="1" applyBorder="1" applyAlignment="1" applyProtection="1">
      <alignment horizontal="center" vertical="center" wrapText="1"/>
      <protection locked="0"/>
    </xf>
    <xf numFmtId="0" fontId="3" fillId="0" borderId="0" xfId="0" applyFont="1" applyAlignment="1">
      <alignment horizontal="center" vertical="center" wrapText="1"/>
    </xf>
    <xf numFmtId="0" fontId="3" fillId="0" borderId="0" xfId="0" applyFont="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164" fontId="3" fillId="0" borderId="8" xfId="0" applyNumberFormat="1" applyFont="1" applyBorder="1" applyAlignment="1" applyProtection="1">
      <alignment horizontal="center" vertical="center" wrapText="1"/>
      <protection locked="0"/>
    </xf>
    <xf numFmtId="164" fontId="3" fillId="0" borderId="8" xfId="0" applyNumberFormat="1" applyFont="1" applyBorder="1" applyAlignment="1">
      <alignment horizontal="center" vertical="center" wrapText="1"/>
    </xf>
    <xf numFmtId="0" fontId="6" fillId="0" borderId="0" xfId="0" applyFont="1" applyAlignment="1">
      <alignment vertical="center"/>
    </xf>
    <xf numFmtId="0" fontId="10" fillId="0" borderId="0" xfId="0" applyFont="1" applyAlignment="1">
      <alignment vertical="top"/>
    </xf>
    <xf numFmtId="10" fontId="0" fillId="0" borderId="9" xfId="0" applyNumberFormat="1" applyBorder="1" applyAlignment="1" applyProtection="1">
      <alignment horizontal="center" vertical="center"/>
      <protection locked="0"/>
    </xf>
    <xf numFmtId="0" fontId="0" fillId="0" borderId="10" xfId="0" applyBorder="1"/>
    <xf numFmtId="0" fontId="0" fillId="0" borderId="11" xfId="0" applyBorder="1"/>
    <xf numFmtId="10" fontId="0" fillId="0" borderId="9" xfId="0" applyNumberFormat="1" applyBorder="1" applyAlignment="1">
      <alignment horizontal="center"/>
    </xf>
    <xf numFmtId="0" fontId="7" fillId="0" borderId="0" xfId="0" applyFont="1" applyAlignment="1">
      <alignment horizontal="center" vertical="center" wrapText="1"/>
    </xf>
    <xf numFmtId="0" fontId="0" fillId="0" borderId="0" xfId="0" applyAlignment="1">
      <alignment horizontal="left" vertical="top" wrapTex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8" xfId="0" applyFont="1" applyBorder="1" applyAlignment="1">
      <alignment horizontal="center" vertical="top"/>
    </xf>
    <xf numFmtId="0" fontId="2"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16" xfId="0" applyFont="1" applyBorder="1" applyAlignment="1">
      <alignment horizontal="right" vertical="top" wrapText="1"/>
    </xf>
    <xf numFmtId="0" fontId="7" fillId="0" borderId="12" xfId="0" applyFont="1" applyBorder="1" applyAlignment="1">
      <alignment horizontal="right" vertical="top" wrapText="1"/>
    </xf>
    <xf numFmtId="0" fontId="7" fillId="0" borderId="17" xfId="0" applyFont="1" applyBorder="1" applyAlignment="1">
      <alignment horizontal="right"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8" fillId="0" borderId="13" xfId="0" applyFont="1" applyBorder="1" applyAlignment="1">
      <alignment horizontal="right"/>
    </xf>
    <xf numFmtId="0" fontId="8" fillId="0" borderId="15" xfId="0" applyFont="1" applyBorder="1" applyAlignment="1">
      <alignment horizontal="right"/>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7" fillId="0" borderId="18" xfId="0" applyFont="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811EF-6B3F-428A-B249-32F1D805EA3F}">
  <dimension ref="A1:F38"/>
  <sheetViews>
    <sheetView tabSelected="1" view="pageLayout" zoomScaleNormal="100" workbookViewId="0">
      <selection sqref="A1:E1"/>
    </sheetView>
  </sheetViews>
  <sheetFormatPr defaultRowHeight="15" x14ac:dyDescent="0.25"/>
  <cols>
    <col min="1" max="1" width="8.5703125" customWidth="1"/>
    <col min="2" max="2" width="37.85546875" customWidth="1"/>
    <col min="3" max="3" width="20" customWidth="1"/>
    <col min="4" max="4" width="25.140625" customWidth="1"/>
    <col min="5" max="5" width="25" customWidth="1"/>
  </cols>
  <sheetData>
    <row r="1" spans="1:5" ht="16.5" thickBot="1" x14ac:dyDescent="0.3">
      <c r="A1" s="46" t="s">
        <v>10</v>
      </c>
      <c r="B1" s="47"/>
      <c r="C1" s="47"/>
      <c r="D1" s="47"/>
      <c r="E1" s="48"/>
    </row>
    <row r="2" spans="1:5" ht="22.15" customHeight="1" thickBot="1" x14ac:dyDescent="0.3">
      <c r="A2" s="49" t="s">
        <v>11</v>
      </c>
      <c r="B2" s="50"/>
      <c r="C2" s="50"/>
      <c r="D2" s="50"/>
      <c r="E2" s="51"/>
    </row>
    <row r="3" spans="1:5" ht="51.75" customHeight="1" thickBot="1" x14ac:dyDescent="0.3">
      <c r="A3" s="52" t="s">
        <v>13</v>
      </c>
      <c r="B3" s="53"/>
      <c r="C3" s="53"/>
      <c r="D3" s="53"/>
      <c r="E3" s="54"/>
    </row>
    <row r="4" spans="1:5" ht="21.75" customHeight="1" thickBot="1" x14ac:dyDescent="0.3">
      <c r="A4" s="55" t="s">
        <v>12</v>
      </c>
      <c r="B4" s="56"/>
      <c r="C4" s="56"/>
      <c r="D4" s="56"/>
      <c r="E4" s="57"/>
    </row>
    <row r="5" spans="1:5" ht="21.75" customHeight="1" thickBot="1" x14ac:dyDescent="0.3">
      <c r="A5" s="27"/>
      <c r="B5" s="27"/>
      <c r="C5" s="27"/>
      <c r="D5" s="27"/>
      <c r="E5" s="27"/>
    </row>
    <row r="6" spans="1:5" ht="15.75" thickBot="1" x14ac:dyDescent="0.3">
      <c r="A6" s="59" t="s">
        <v>0</v>
      </c>
      <c r="B6" s="60"/>
      <c r="C6" s="60"/>
      <c r="D6" s="60"/>
      <c r="E6" s="61"/>
    </row>
    <row r="7" spans="1:5" ht="15.75" customHeight="1" thickBot="1" x14ac:dyDescent="0.3">
      <c r="A7" s="58" t="s">
        <v>1</v>
      </c>
      <c r="B7" s="33"/>
      <c r="C7" s="33"/>
      <c r="D7" s="33"/>
      <c r="E7" s="33"/>
    </row>
    <row r="8" spans="1:5" ht="15.75" thickBot="1" x14ac:dyDescent="0.3">
      <c r="A8" s="7" t="s">
        <v>2</v>
      </c>
      <c r="B8" s="8" t="s">
        <v>3</v>
      </c>
      <c r="C8" s="9" t="s">
        <v>18</v>
      </c>
      <c r="D8" s="9" t="s">
        <v>19</v>
      </c>
      <c r="E8" s="9" t="s">
        <v>4</v>
      </c>
    </row>
    <row r="9" spans="1:5" ht="45.75" thickBot="1" x14ac:dyDescent="0.3">
      <c r="A9" s="4">
        <v>1</v>
      </c>
      <c r="B9" s="1" t="s">
        <v>5</v>
      </c>
      <c r="C9" s="2">
        <v>18</v>
      </c>
      <c r="D9" s="13"/>
      <c r="E9" s="11">
        <f>SUM(D9*C9)</f>
        <v>0</v>
      </c>
    </row>
    <row r="10" spans="1:5" ht="45.75" thickBot="1" x14ac:dyDescent="0.3">
      <c r="A10" s="4">
        <v>2</v>
      </c>
      <c r="B10" s="1" t="s">
        <v>6</v>
      </c>
      <c r="C10" s="2">
        <v>18</v>
      </c>
      <c r="D10" s="13"/>
      <c r="E10" s="11">
        <f t="shared" ref="E10:E11" si="0">SUM(D10*C10)</f>
        <v>0</v>
      </c>
    </row>
    <row r="11" spans="1:5" ht="45.75" thickBot="1" x14ac:dyDescent="0.3">
      <c r="A11" s="16">
        <v>3</v>
      </c>
      <c r="B11" s="17" t="s">
        <v>7</v>
      </c>
      <c r="C11" s="18">
        <v>18</v>
      </c>
      <c r="D11" s="19"/>
      <c r="E11" s="20">
        <f t="shared" si="0"/>
        <v>0</v>
      </c>
    </row>
    <row r="12" spans="1:5" ht="30.75" customHeight="1" thickBot="1" x14ac:dyDescent="0.3">
      <c r="A12" s="14"/>
      <c r="B12" s="15"/>
      <c r="C12" s="42" t="s">
        <v>14</v>
      </c>
      <c r="D12" s="43"/>
      <c r="E12" s="12">
        <f>SUM(E9:E11)</f>
        <v>0</v>
      </c>
    </row>
    <row r="13" spans="1:5" ht="15.75" thickBot="1" x14ac:dyDescent="0.3">
      <c r="A13" s="6"/>
      <c r="B13" s="5"/>
      <c r="C13" s="6"/>
      <c r="D13" s="6"/>
      <c r="E13" s="6"/>
    </row>
    <row r="14" spans="1:5" ht="15.75" customHeight="1" thickBot="1" x14ac:dyDescent="0.3">
      <c r="A14" s="32" t="s">
        <v>8</v>
      </c>
      <c r="B14" s="33"/>
      <c r="C14" s="33"/>
      <c r="D14" s="33"/>
      <c r="E14" s="33"/>
    </row>
    <row r="15" spans="1:5" ht="15.75" thickBot="1" x14ac:dyDescent="0.3">
      <c r="A15" s="10" t="s">
        <v>2</v>
      </c>
      <c r="B15" s="8" t="s">
        <v>3</v>
      </c>
      <c r="C15" s="9" t="s">
        <v>18</v>
      </c>
      <c r="D15" s="9" t="s">
        <v>19</v>
      </c>
      <c r="E15" s="9" t="s">
        <v>4</v>
      </c>
    </row>
    <row r="16" spans="1:5" ht="45.75" thickBot="1" x14ac:dyDescent="0.3">
      <c r="A16" s="4">
        <v>1</v>
      </c>
      <c r="B16" s="1" t="s">
        <v>5</v>
      </c>
      <c r="C16" s="2">
        <v>18</v>
      </c>
      <c r="D16" s="13"/>
      <c r="E16" s="11">
        <f>SUM(D16*C16)</f>
        <v>0</v>
      </c>
    </row>
    <row r="17" spans="1:6" ht="45.75" thickBot="1" x14ac:dyDescent="0.3">
      <c r="A17" s="4">
        <v>2</v>
      </c>
      <c r="B17" s="1" t="s">
        <v>6</v>
      </c>
      <c r="C17" s="2">
        <v>18</v>
      </c>
      <c r="D17" s="13"/>
      <c r="E17" s="11">
        <f t="shared" ref="E17:E18" si="1">SUM(D17*C17)</f>
        <v>0</v>
      </c>
    </row>
    <row r="18" spans="1:6" ht="45.75" thickBot="1" x14ac:dyDescent="0.3">
      <c r="A18" s="4">
        <v>3</v>
      </c>
      <c r="B18" s="1" t="s">
        <v>7</v>
      </c>
      <c r="C18" s="2">
        <v>18</v>
      </c>
      <c r="D18" s="13"/>
      <c r="E18" s="11">
        <f t="shared" si="1"/>
        <v>0</v>
      </c>
    </row>
    <row r="19" spans="1:6" ht="30.75" customHeight="1" thickBot="1" x14ac:dyDescent="0.3">
      <c r="A19" s="14"/>
      <c r="B19" s="15"/>
      <c r="C19" s="42" t="s">
        <v>15</v>
      </c>
      <c r="D19" s="43"/>
      <c r="E19" s="12">
        <f>SUM(E16:E18)</f>
        <v>0</v>
      </c>
    </row>
    <row r="20" spans="1:6" ht="15.75" thickBot="1" x14ac:dyDescent="0.3">
      <c r="A20" s="6"/>
      <c r="B20" s="5"/>
      <c r="C20" s="6"/>
      <c r="D20" s="6"/>
      <c r="E20" s="6"/>
    </row>
    <row r="21" spans="1:6" ht="15.75" customHeight="1" thickBot="1" x14ac:dyDescent="0.3">
      <c r="A21" s="32" t="s">
        <v>9</v>
      </c>
      <c r="B21" s="33"/>
      <c r="C21" s="33"/>
      <c r="D21" s="33"/>
      <c r="E21" s="33"/>
    </row>
    <row r="22" spans="1:6" ht="15.75" thickBot="1" x14ac:dyDescent="0.3">
      <c r="A22" s="10" t="s">
        <v>2</v>
      </c>
      <c r="B22" s="8" t="s">
        <v>3</v>
      </c>
      <c r="C22" s="9" t="s">
        <v>18</v>
      </c>
      <c r="D22" s="9" t="s">
        <v>19</v>
      </c>
      <c r="E22" s="9" t="s">
        <v>4</v>
      </c>
    </row>
    <row r="23" spans="1:6" ht="45.75" thickBot="1" x14ac:dyDescent="0.3">
      <c r="A23" s="4">
        <v>1</v>
      </c>
      <c r="B23" s="1" t="s">
        <v>5</v>
      </c>
      <c r="C23" s="2">
        <v>18</v>
      </c>
      <c r="D23" s="13"/>
      <c r="E23" s="11">
        <f t="shared" ref="E23:E25" si="2">SUM(D23*C23)</f>
        <v>0</v>
      </c>
    </row>
    <row r="24" spans="1:6" ht="45.75" thickBot="1" x14ac:dyDescent="0.3">
      <c r="A24" s="4">
        <v>2</v>
      </c>
      <c r="B24" s="1" t="s">
        <v>6</v>
      </c>
      <c r="C24" s="2">
        <v>18</v>
      </c>
      <c r="D24" s="13"/>
      <c r="E24" s="11">
        <f t="shared" si="2"/>
        <v>0</v>
      </c>
    </row>
    <row r="25" spans="1:6" ht="45.75" thickBot="1" x14ac:dyDescent="0.3">
      <c r="A25" s="4">
        <v>3</v>
      </c>
      <c r="B25" s="1" t="s">
        <v>7</v>
      </c>
      <c r="C25" s="2">
        <v>18</v>
      </c>
      <c r="D25" s="13"/>
      <c r="E25" s="11">
        <f t="shared" si="2"/>
        <v>0</v>
      </c>
    </row>
    <row r="26" spans="1:6" ht="30.75" customHeight="1" thickBot="1" x14ac:dyDescent="0.3">
      <c r="A26" s="14"/>
      <c r="B26" s="15"/>
      <c r="C26" s="42" t="s">
        <v>16</v>
      </c>
      <c r="D26" s="43"/>
      <c r="E26" s="12">
        <f>SUM(E23:E25)</f>
        <v>0</v>
      </c>
    </row>
    <row r="27" spans="1:6" ht="15.75" thickBot="1" x14ac:dyDescent="0.3">
      <c r="A27" s="3"/>
      <c r="B27" s="3"/>
      <c r="C27" s="3"/>
      <c r="D27" s="3"/>
      <c r="E27" s="3"/>
    </row>
    <row r="28" spans="1:6" ht="28.5" customHeight="1" thickBot="1" x14ac:dyDescent="0.3">
      <c r="A28" s="21"/>
      <c r="B28" s="21"/>
      <c r="C28" s="44" t="s">
        <v>17</v>
      </c>
      <c r="D28" s="45"/>
      <c r="E28" s="12">
        <f>SUM(E12+E19+E26)</f>
        <v>0</v>
      </c>
    </row>
    <row r="29" spans="1:6" ht="15.75" thickBot="1" x14ac:dyDescent="0.3"/>
    <row r="30" spans="1:6" ht="16.5" thickBot="1" x14ac:dyDescent="0.3">
      <c r="A30" s="29" t="s">
        <v>20</v>
      </c>
      <c r="B30" s="30"/>
      <c r="C30" s="30"/>
      <c r="D30" s="30"/>
      <c r="E30" s="31"/>
      <c r="F30" s="22"/>
    </row>
    <row r="31" spans="1:6" ht="15.75" customHeight="1" x14ac:dyDescent="0.25">
      <c r="A31" s="34" t="s">
        <v>21</v>
      </c>
      <c r="B31" s="35"/>
      <c r="C31" s="35"/>
      <c r="D31" s="36"/>
      <c r="E31" s="62"/>
    </row>
    <row r="32" spans="1:6" ht="49.5" customHeight="1" x14ac:dyDescent="0.25">
      <c r="A32" s="37" t="s">
        <v>22</v>
      </c>
      <c r="B32" s="38"/>
      <c r="C32" s="38"/>
      <c r="D32" s="39"/>
      <c r="E32" s="23">
        <v>0</v>
      </c>
    </row>
    <row r="33" spans="1:5" ht="49.5" customHeight="1" x14ac:dyDescent="0.25">
      <c r="A33" s="37" t="s">
        <v>23</v>
      </c>
      <c r="B33" s="38"/>
      <c r="C33" s="38"/>
      <c r="D33" s="39"/>
      <c r="E33" s="23">
        <v>0</v>
      </c>
    </row>
    <row r="34" spans="1:5" ht="51" customHeight="1" x14ac:dyDescent="0.25">
      <c r="A34" s="37" t="s">
        <v>24</v>
      </c>
      <c r="B34" s="38"/>
      <c r="C34" s="38"/>
      <c r="D34" s="39"/>
      <c r="E34" s="23">
        <v>0</v>
      </c>
    </row>
    <row r="35" spans="1:5" ht="29.25" customHeight="1" x14ac:dyDescent="0.25">
      <c r="A35" s="24"/>
      <c r="B35" s="25"/>
      <c r="C35" s="40" t="s">
        <v>25</v>
      </c>
      <c r="D35" s="41"/>
      <c r="E35" s="26">
        <f>(E32+E33+E34)</f>
        <v>0</v>
      </c>
    </row>
    <row r="36" spans="1:5" ht="39" customHeight="1" x14ac:dyDescent="0.25">
      <c r="A36" s="28" t="s">
        <v>26</v>
      </c>
      <c r="B36" s="28"/>
      <c r="C36" s="28"/>
      <c r="D36" s="28"/>
      <c r="E36" s="28"/>
    </row>
    <row r="37" spans="1:5" ht="38.25" customHeight="1" x14ac:dyDescent="0.25">
      <c r="A37" s="28" t="s">
        <v>27</v>
      </c>
      <c r="B37" s="28"/>
      <c r="C37" s="28"/>
      <c r="D37" s="28"/>
      <c r="E37" s="28"/>
    </row>
    <row r="38" spans="1:5" ht="30.75" customHeight="1" x14ac:dyDescent="0.25">
      <c r="A38" s="28" t="s">
        <v>28</v>
      </c>
      <c r="B38" s="28"/>
      <c r="C38" s="28"/>
      <c r="D38" s="28"/>
      <c r="E38" s="28"/>
    </row>
  </sheetData>
  <sheetProtection algorithmName="SHA-512" hashValue="vBHM4oYYvQ2/NUvPIoA0aKBY87mc+LHq/4szY7UFZtdR/oBaqW43i1qJsrcAJCgZo/PdysIp54gIfKHftx9nAA==" saltValue="HrmDKD1STpf2hcpYkdGhog==" spinCount="100000" sheet="1" objects="1" scenarios="1"/>
  <mergeCells count="21">
    <mergeCell ref="A1:E1"/>
    <mergeCell ref="A2:E2"/>
    <mergeCell ref="A3:E3"/>
    <mergeCell ref="A4:E4"/>
    <mergeCell ref="A7:E7"/>
    <mergeCell ref="A6:E6"/>
    <mergeCell ref="C12:D12"/>
    <mergeCell ref="C19:D19"/>
    <mergeCell ref="C26:D26"/>
    <mergeCell ref="C28:D28"/>
    <mergeCell ref="A36:E36"/>
    <mergeCell ref="A37:E37"/>
    <mergeCell ref="A38:E38"/>
    <mergeCell ref="A30:E30"/>
    <mergeCell ref="A14:E14"/>
    <mergeCell ref="A21:E21"/>
    <mergeCell ref="A31:D31"/>
    <mergeCell ref="A32:D32"/>
    <mergeCell ref="A33:D33"/>
    <mergeCell ref="A34:D34"/>
    <mergeCell ref="C35:D35"/>
  </mergeCells>
  <pageMargins left="0.7" right="0.7" top="0.75" bottom="0.75" header="0.3" footer="0.3"/>
  <pageSetup scale="77" orientation="portrait" verticalDpi="0" r:id="rId1"/>
  <headerFooter>
    <oddHeader>&amp;LATTACHMENT 2 - PRICING SHEET&amp;C23-725&amp;RDELIVER AND INSTALL OF
 LIME ROCK, 57 STONE, AND COQUINA SHELL ROCK</oddHeader>
  </headerFooter>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Falanga, Ron</cp:lastModifiedBy>
  <cp:lastPrinted>2023-05-12T14:58:49Z</cp:lastPrinted>
  <dcterms:created xsi:type="dcterms:W3CDTF">2023-03-02T19:35:27Z</dcterms:created>
  <dcterms:modified xsi:type="dcterms:W3CDTF">2023-07-20T14:55:34Z</dcterms:modified>
</cp:coreProperties>
</file>