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5 Amy\2022 Solicitations\22-542 Transit Services Operator\"/>
    </mc:Choice>
  </mc:AlternateContent>
  <xr:revisionPtr revIDLastSave="0" documentId="13_ncr:1_{581229CD-33FC-4555-8A23-AAB661AA6CE1}" xr6:coauthVersionLast="47" xr6:coauthVersionMax="47" xr10:uidLastSave="{00000000-0000-0000-0000-000000000000}"/>
  <bookViews>
    <workbookView xWindow="16080" yWindow="-120" windowWidth="29040" windowHeight="15840" xr2:uid="{55D71763-94A1-4DD1-85D8-0D8D0A3D61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0" i="1" l="1"/>
  <c r="R79" i="1"/>
  <c r="R78" i="1"/>
  <c r="R77" i="1"/>
  <c r="R76" i="1"/>
  <c r="R75" i="1"/>
  <c r="R74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<sst xmlns="http://schemas.openxmlformats.org/spreadsheetml/2006/main" count="1333" uniqueCount="330">
  <si>
    <t>No.</t>
  </si>
  <si>
    <t>Lake</t>
  </si>
  <si>
    <t>FDOT</t>
  </si>
  <si>
    <t>Manu-</t>
  </si>
  <si>
    <t>Stand</t>
  </si>
  <si>
    <t>Total</t>
  </si>
  <si>
    <t>ADA</t>
  </si>
  <si>
    <t>Title Holder</t>
  </si>
  <si>
    <t>Percentage</t>
  </si>
  <si>
    <t>Grant</t>
  </si>
  <si>
    <t xml:space="preserve">Date </t>
  </si>
  <si>
    <t xml:space="preserve">Year of </t>
  </si>
  <si>
    <t xml:space="preserve">Useful </t>
  </si>
  <si>
    <t xml:space="preserve">Of </t>
  </si>
  <si>
    <t>County</t>
  </si>
  <si>
    <t>Control</t>
  </si>
  <si>
    <t>NTD</t>
  </si>
  <si>
    <t>Tag</t>
  </si>
  <si>
    <t>Year</t>
  </si>
  <si>
    <t>Make</t>
  </si>
  <si>
    <t>Model</t>
  </si>
  <si>
    <t>Vehicle</t>
  </si>
  <si>
    <t>VIN</t>
  </si>
  <si>
    <t>fac-</t>
  </si>
  <si>
    <t>Amb</t>
  </si>
  <si>
    <t>W/C</t>
  </si>
  <si>
    <t>ing</t>
  </si>
  <si>
    <t>Mileage</t>
  </si>
  <si>
    <t>Annual</t>
  </si>
  <si>
    <t>Accessory</t>
  </si>
  <si>
    <t>&amp; Funding</t>
  </si>
  <si>
    <t>of Federal</t>
  </si>
  <si>
    <t xml:space="preserve">Award Number </t>
  </si>
  <si>
    <t>Current</t>
  </si>
  <si>
    <t>Fuel</t>
  </si>
  <si>
    <t>Property</t>
  </si>
  <si>
    <t xml:space="preserve">Acquisition </t>
  </si>
  <si>
    <t>Placed into</t>
  </si>
  <si>
    <t xml:space="preserve">Purchase </t>
  </si>
  <si>
    <t>Acquisition</t>
  </si>
  <si>
    <t>Useful</t>
  </si>
  <si>
    <t>Life Years</t>
  </si>
  <si>
    <t>Disposition</t>
  </si>
  <si>
    <t>Veh.</t>
  </si>
  <si>
    <t>FL No.</t>
  </si>
  <si>
    <t>Type</t>
  </si>
  <si>
    <t>ture</t>
  </si>
  <si>
    <t>Length</t>
  </si>
  <si>
    <t>Cap</t>
  </si>
  <si>
    <t>Miles</t>
  </si>
  <si>
    <t>Lift/Ramp</t>
  </si>
  <si>
    <t>Source</t>
  </si>
  <si>
    <t>Participation</t>
  </si>
  <si>
    <t>and Grant Year</t>
  </si>
  <si>
    <t>Use</t>
  </si>
  <si>
    <t>Condition</t>
  </si>
  <si>
    <t>Location</t>
  </si>
  <si>
    <t>Date</t>
  </si>
  <si>
    <t>Service</t>
  </si>
  <si>
    <t>Order</t>
  </si>
  <si>
    <t>Cost</t>
  </si>
  <si>
    <t>Match</t>
  </si>
  <si>
    <t>Life Year</t>
  </si>
  <si>
    <t>&amp; Mileage</t>
  </si>
  <si>
    <t>Action</t>
  </si>
  <si>
    <t>FTA-6</t>
  </si>
  <si>
    <t>TB7556</t>
  </si>
  <si>
    <t>Eldorado</t>
  </si>
  <si>
    <t>EZ Rider II</t>
  </si>
  <si>
    <t>Bus</t>
  </si>
  <si>
    <t>1N9MNAC688C084085</t>
  </si>
  <si>
    <t>EBC</t>
  </si>
  <si>
    <t>29'</t>
  </si>
  <si>
    <t>Lift U</t>
  </si>
  <si>
    <t>FTA</t>
  </si>
  <si>
    <t>FL-90-X656-00 / Year 2008</t>
  </si>
  <si>
    <t>Fixed Route</t>
  </si>
  <si>
    <t>Poor</t>
  </si>
  <si>
    <t>Diesel</t>
  </si>
  <si>
    <t>LCTM</t>
  </si>
  <si>
    <t>10 / 350,000</t>
  </si>
  <si>
    <t>Spare</t>
  </si>
  <si>
    <t>FTA-18</t>
  </si>
  <si>
    <t>TB7974</t>
  </si>
  <si>
    <t>1N9MNAC659C084224</t>
  </si>
  <si>
    <t>30'</t>
  </si>
  <si>
    <t>FTA-19</t>
  </si>
  <si>
    <t>TB7980</t>
  </si>
  <si>
    <t>1N9MNACL6AC084100</t>
  </si>
  <si>
    <t>31'</t>
  </si>
  <si>
    <t>FL-90-X017-00 / Year 2011</t>
  </si>
  <si>
    <t>FTA-23</t>
  </si>
  <si>
    <t>TC5553</t>
  </si>
  <si>
    <t>1N9MNAC61CC084101</t>
  </si>
  <si>
    <t>Active</t>
  </si>
  <si>
    <t>FTA-24</t>
  </si>
  <si>
    <t>TC5585</t>
  </si>
  <si>
    <t>1N9MNAC68DC084159</t>
  </si>
  <si>
    <t>32'</t>
  </si>
  <si>
    <t>FL-90-X724-00 / Year 2012</t>
  </si>
  <si>
    <t>Adequate</t>
  </si>
  <si>
    <t>FTA-25</t>
  </si>
  <si>
    <t>TE1324</t>
  </si>
  <si>
    <t>Gillig</t>
  </si>
  <si>
    <t>Low Floor</t>
  </si>
  <si>
    <t>15GGB2718F1184635</t>
  </si>
  <si>
    <t>GIL</t>
  </si>
  <si>
    <t>35'</t>
  </si>
  <si>
    <t>Ramp</t>
  </si>
  <si>
    <t xml:space="preserve"> FL-90-X834-00 / Year 2015</t>
  </si>
  <si>
    <t>12 / 500,000</t>
  </si>
  <si>
    <t>FTA-26</t>
  </si>
  <si>
    <t>TE1322</t>
  </si>
  <si>
    <t>15GGB271XF1184636</t>
  </si>
  <si>
    <t>FTA-27</t>
  </si>
  <si>
    <t>TE1323</t>
  </si>
  <si>
    <t>15GGB2711F1184637</t>
  </si>
  <si>
    <t>FTA-32</t>
  </si>
  <si>
    <t>TC8938</t>
  </si>
  <si>
    <t>15GGB2716J3189779</t>
  </si>
  <si>
    <t>FL-90-X876-00 / Year 2017</t>
  </si>
  <si>
    <t>Good</t>
  </si>
  <si>
    <t>FTA-33</t>
  </si>
  <si>
    <t>TC8937</t>
  </si>
  <si>
    <t>15GGB2712J3189780</t>
  </si>
  <si>
    <t>FTA-38</t>
  </si>
  <si>
    <t>TG9085</t>
  </si>
  <si>
    <t>15GGB2710K3193036</t>
  </si>
  <si>
    <t>Excellent</t>
  </si>
  <si>
    <t>FTA-39</t>
  </si>
  <si>
    <t>TG9086</t>
  </si>
  <si>
    <t>15GGB2729K3193025</t>
  </si>
  <si>
    <t>FL-2017-045-00 / Year 2017</t>
  </si>
  <si>
    <t>FTA-40</t>
  </si>
  <si>
    <t>TH7876</t>
  </si>
  <si>
    <t>15GGE2715L3093734</t>
  </si>
  <si>
    <t>FL- 2017-113-00 / Year 2016</t>
  </si>
  <si>
    <t>TH7877</t>
  </si>
  <si>
    <t>15GGE2717L3093735</t>
  </si>
  <si>
    <t>FDOT 5339</t>
  </si>
  <si>
    <t>FDOT 437187-1-94-01 / G0994</t>
  </si>
  <si>
    <t>FTA-44</t>
  </si>
  <si>
    <t>TI0303</t>
  </si>
  <si>
    <t>15GGE2711M3194666</t>
  </si>
  <si>
    <t>6480-2020-2 CARES Act</t>
  </si>
  <si>
    <t>FTA-45</t>
  </si>
  <si>
    <t>TI0304</t>
  </si>
  <si>
    <t>15GGE2718M3194664</t>
  </si>
  <si>
    <t>TI0305</t>
  </si>
  <si>
    <t>15GGE271XM3194665</t>
  </si>
  <si>
    <t>FDOT CARES</t>
  </si>
  <si>
    <t>Paratransit Vehicles</t>
  </si>
  <si>
    <t>Removed</t>
  </si>
  <si>
    <t>Life</t>
  </si>
  <si>
    <t>From Svc.</t>
  </si>
  <si>
    <t>TE0570</t>
  </si>
  <si>
    <t>Ford</t>
  </si>
  <si>
    <t>Glaval</t>
  </si>
  <si>
    <t>Universal</t>
  </si>
  <si>
    <t>1FDFE4FS9FDA34978</t>
  </si>
  <si>
    <t>GLV</t>
  </si>
  <si>
    <t>23'</t>
  </si>
  <si>
    <t>Braun</t>
  </si>
  <si>
    <t>FDOT 5310</t>
  </si>
  <si>
    <t>FL-16-X008 / 4116819401</t>
  </si>
  <si>
    <t>Paratransit</t>
  </si>
  <si>
    <t>Unleaded</t>
  </si>
  <si>
    <t>5 / 200,000</t>
  </si>
  <si>
    <t>TE0569</t>
  </si>
  <si>
    <t>1FDFE4FS0FDA34979</t>
  </si>
  <si>
    <t>TE0568</t>
  </si>
  <si>
    <t>1FDFE4FS7FDA34980</t>
  </si>
  <si>
    <t>TE0567</t>
  </si>
  <si>
    <t>1FDFE4FS9FDA34981</t>
  </si>
  <si>
    <t>TE0571</t>
  </si>
  <si>
    <t>1FDFE4FS0FDA34982</t>
  </si>
  <si>
    <t>Marginal</t>
  </si>
  <si>
    <t>TE0573</t>
  </si>
  <si>
    <t>1FDFE4FS2FDA34983</t>
  </si>
  <si>
    <t>TE3107</t>
  </si>
  <si>
    <t>1FDFE4FS8FDA34969</t>
  </si>
  <si>
    <t>FL-16-X009 / 4116819401</t>
  </si>
  <si>
    <t>TE3108</t>
  </si>
  <si>
    <t>1FDFE4FS4FDA34970</t>
  </si>
  <si>
    <t>TE3110</t>
  </si>
  <si>
    <t>1FDFE4FS8FDA34972</t>
  </si>
  <si>
    <t>TE3111</t>
  </si>
  <si>
    <t>1FDFE4FSXFDA34973</t>
  </si>
  <si>
    <t>TE3112</t>
  </si>
  <si>
    <t>1FDFE4FS1FDA34974</t>
  </si>
  <si>
    <t>TE3113</t>
  </si>
  <si>
    <t>1FDFE4FS3FDA34975</t>
  </si>
  <si>
    <t>TE3106</t>
  </si>
  <si>
    <t>1FDFE4FS7FDA34977</t>
  </si>
  <si>
    <t>CTD-12</t>
  </si>
  <si>
    <t>TE8480</t>
  </si>
  <si>
    <t>Nations U4X</t>
  </si>
  <si>
    <t>Van</t>
  </si>
  <si>
    <t>1FDVU4XG0HKA67570</t>
  </si>
  <si>
    <t>E450</t>
  </si>
  <si>
    <t>22'</t>
  </si>
  <si>
    <t>CTD</t>
  </si>
  <si>
    <t>41065618401 / FY 16-17</t>
  </si>
  <si>
    <t>4 / 100,000</t>
  </si>
  <si>
    <t>CTD-13</t>
  </si>
  <si>
    <t>TE8481</t>
  </si>
  <si>
    <t>1FDVU4XG4HKA67572</t>
  </si>
  <si>
    <t>TC4879</t>
  </si>
  <si>
    <t>Turtle Top</t>
  </si>
  <si>
    <t>Odyssey</t>
  </si>
  <si>
    <t>1FDFE4FS5GDC57116</t>
  </si>
  <si>
    <t>TTT</t>
  </si>
  <si>
    <t xml:space="preserve">23' </t>
  </si>
  <si>
    <t>435210-8-93-04 / FY2016/YR41</t>
  </si>
  <si>
    <t>FTA-28</t>
  </si>
  <si>
    <t>TC5492</t>
  </si>
  <si>
    <t>Dodge</t>
  </si>
  <si>
    <t>ADA Cara</t>
  </si>
  <si>
    <t>2C7WDGCG4HR794070</t>
  </si>
  <si>
    <t>17'</t>
  </si>
  <si>
    <t>Support</t>
  </si>
  <si>
    <t>FTA-29</t>
  </si>
  <si>
    <t>TC5493</t>
  </si>
  <si>
    <t>2C7WDGCG2HR794066</t>
  </si>
  <si>
    <t>FL-90-X834-00 / Year 2015</t>
  </si>
  <si>
    <t>FTA-30</t>
  </si>
  <si>
    <t>TC5494</t>
  </si>
  <si>
    <t xml:space="preserve">Dodge </t>
  </si>
  <si>
    <t>2C7WDGCG0HR781459</t>
  </si>
  <si>
    <t>FTA-31</t>
  </si>
  <si>
    <t>TC5495</t>
  </si>
  <si>
    <t>2C7WDGCG9HR781461</t>
  </si>
  <si>
    <t>TF9379</t>
  </si>
  <si>
    <t>1FDFE4FS3HDC53065</t>
  </si>
  <si>
    <t>TF9380</t>
  </si>
  <si>
    <t>1FDFE4FS3HDC55883</t>
  </si>
  <si>
    <t>TF9382</t>
  </si>
  <si>
    <t>1FDFE4FS5HDC53066</t>
  </si>
  <si>
    <t>TF9381</t>
  </si>
  <si>
    <t>1FDFE4FS5HDC55884</t>
  </si>
  <si>
    <t>TG3765</t>
  </si>
  <si>
    <t>2C7WDGCG2JR288808</t>
  </si>
  <si>
    <t>435210-5-93-12 / FL-16-X023-00</t>
  </si>
  <si>
    <t>TG3918</t>
  </si>
  <si>
    <t>1FDFE4FS2JDC28146</t>
  </si>
  <si>
    <t>435210-8-93-05 / FY2017/YR42</t>
  </si>
  <si>
    <t>TG3917</t>
  </si>
  <si>
    <t>1FDFE4FS4HDC57576</t>
  </si>
  <si>
    <t>TG3915</t>
  </si>
  <si>
    <t>1FDFE4FS1HDC57583</t>
  </si>
  <si>
    <t>435210-5-93-12 / FY2015/YR40</t>
  </si>
  <si>
    <t>TG3930</t>
  </si>
  <si>
    <t>1FDFE4FS9JDC28145</t>
  </si>
  <si>
    <t>FTA-34</t>
  </si>
  <si>
    <t>TG4804</t>
  </si>
  <si>
    <t>1FDFE4FS0KDC17731</t>
  </si>
  <si>
    <t>FL-90-X876-00</t>
  </si>
  <si>
    <t>FTA-35</t>
  </si>
  <si>
    <t>TF0105</t>
  </si>
  <si>
    <t>1FDFE4FS5KDC18485</t>
  </si>
  <si>
    <t>FTA-36</t>
  </si>
  <si>
    <t>TF0100</t>
  </si>
  <si>
    <t>1FDFE4FS7KDC18486</t>
  </si>
  <si>
    <t>FL-2017-045-00</t>
  </si>
  <si>
    <t>FTA-37</t>
  </si>
  <si>
    <t>TF0101</t>
  </si>
  <si>
    <t>1FDFE4FS0KDC18488</t>
  </si>
  <si>
    <t>TH4728</t>
  </si>
  <si>
    <t>2C7WDGBG6JR363057</t>
  </si>
  <si>
    <t xml:space="preserve">435210-8-93-06 </t>
  </si>
  <si>
    <t>TH4939</t>
  </si>
  <si>
    <t>2C7WDGBG6JR362894</t>
  </si>
  <si>
    <t>2C7WDGBG6JR363091</t>
  </si>
  <si>
    <t>TH1130</t>
  </si>
  <si>
    <t>1FDFE4FS1KDC39952</t>
  </si>
  <si>
    <t>TH1127</t>
  </si>
  <si>
    <t>1FDFE4FS5KDC39854</t>
  </si>
  <si>
    <t>TH1131</t>
  </si>
  <si>
    <t>1FDFE4FS3KDC39853</t>
  </si>
  <si>
    <t>TG3474</t>
  </si>
  <si>
    <t>1FDFE4FS4KDC72795</t>
  </si>
  <si>
    <t>435210-8-93-07</t>
  </si>
  <si>
    <t>TG3475</t>
  </si>
  <si>
    <t>1FDFE4FS6KDC72796</t>
  </si>
  <si>
    <t>TI6922</t>
  </si>
  <si>
    <t>1FDFE4FS8KDC72797</t>
  </si>
  <si>
    <t xml:space="preserve">435210-8-93-07 </t>
  </si>
  <si>
    <t>LCBCC</t>
  </si>
  <si>
    <t>TC8382</t>
  </si>
  <si>
    <t>1FDFE4FN2MDC40876</t>
  </si>
  <si>
    <t>Replacement for 29653 BCC</t>
  </si>
  <si>
    <t>Support Vehicles</t>
  </si>
  <si>
    <t>*30914</t>
  </si>
  <si>
    <t>TI0297</t>
  </si>
  <si>
    <t>Explorer</t>
  </si>
  <si>
    <t>SUV</t>
  </si>
  <si>
    <t>1FMSK8DH2MGB04970</t>
  </si>
  <si>
    <t>FRD</t>
  </si>
  <si>
    <t>N/A</t>
  </si>
  <si>
    <t>437187-1-94-01/G0994</t>
  </si>
  <si>
    <t xml:space="preserve">Transit </t>
  </si>
  <si>
    <t>*30915</t>
  </si>
  <si>
    <t>TI0298</t>
  </si>
  <si>
    <t>1FMSK8DH4MGB04971</t>
  </si>
  <si>
    <t>437287-2-94-02/G0994</t>
  </si>
  <si>
    <t>TI0299</t>
  </si>
  <si>
    <t>1FMSK8DH6MGB04972</t>
  </si>
  <si>
    <t>437387-3-94-03/G0994</t>
  </si>
  <si>
    <t>*30939</t>
  </si>
  <si>
    <t>FTA-41</t>
  </si>
  <si>
    <t>TI0300</t>
  </si>
  <si>
    <t>Edge</t>
  </si>
  <si>
    <t>2FMPK4J91MBA06886</t>
  </si>
  <si>
    <t>16'</t>
  </si>
  <si>
    <t>FTA-42</t>
  </si>
  <si>
    <t>TI0301</t>
  </si>
  <si>
    <t>2FMPK4J98MBA01670</t>
  </si>
  <si>
    <t>FTA-43</t>
  </si>
  <si>
    <t>TI0302</t>
  </si>
  <si>
    <t>2FMPK4J94MBA10026</t>
  </si>
  <si>
    <t>FTA-46</t>
  </si>
  <si>
    <t>TI9518</t>
  </si>
  <si>
    <t>F250</t>
  </si>
  <si>
    <t>Truck</t>
  </si>
  <si>
    <t>1FTBF2BT4MED06394</t>
  </si>
  <si>
    <t>21'</t>
  </si>
  <si>
    <t>FL-90-X824-00</t>
  </si>
  <si>
    <t>Maintenance</t>
  </si>
  <si>
    <t>5 / 150,000</t>
  </si>
  <si>
    <t>MFG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</si>
</sst>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" fontId="5" fillId="4" borderId="8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5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165" fontId="4" fillId="0" borderId="33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9" fontId="4" fillId="0" borderId="37" xfId="0" applyNumberFormat="1" applyFont="1" applyBorder="1" applyAlignment="1">
      <alignment horizontal="center"/>
    </xf>
    <xf numFmtId="165" fontId="4" fillId="0" borderId="37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" fontId="4" fillId="0" borderId="40" xfId="0" applyNumberFormat="1" applyFont="1" applyBorder="1" applyAlignment="1">
      <alignment horizontal="center"/>
    </xf>
    <xf numFmtId="0" fontId="4" fillId="0" borderId="0" xfId="0" applyFont="1"/>
    <xf numFmtId="3" fontId="4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5" borderId="41" xfId="0" applyFont="1" applyFill="1" applyBorder="1"/>
    <xf numFmtId="0" fontId="3" fillId="5" borderId="42" xfId="0" applyFont="1" applyFill="1" applyBorder="1"/>
    <xf numFmtId="0" fontId="3" fillId="5" borderId="43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165" fontId="4" fillId="0" borderId="25" xfId="0" applyNumberFormat="1" applyFont="1" applyBorder="1" applyAlignment="1">
      <alignment horizontal="center"/>
    </xf>
    <xf numFmtId="8" fontId="4" fillId="0" borderId="25" xfId="0" applyNumberFormat="1" applyFont="1" applyBorder="1" applyAlignment="1">
      <alignment horizontal="center"/>
    </xf>
    <xf numFmtId="8" fontId="4" fillId="0" borderId="19" xfId="0" applyNumberFormat="1" applyFont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165" fontId="4" fillId="0" borderId="29" xfId="1" applyNumberFormat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3" fontId="4" fillId="0" borderId="33" xfId="1" applyNumberFormat="1" applyFont="1" applyBorder="1" applyAlignment="1">
      <alignment horizontal="center"/>
    </xf>
    <xf numFmtId="165" fontId="4" fillId="0" borderId="33" xfId="1" applyNumberFormat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165" fontId="4" fillId="0" borderId="19" xfId="1" applyNumberFormat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8" fontId="4" fillId="0" borderId="29" xfId="0" applyNumberFormat="1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8" fontId="4" fillId="0" borderId="8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8" fontId="4" fillId="0" borderId="3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/>
    </xf>
    <xf numFmtId="8" fontId="4" fillId="0" borderId="37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2" borderId="41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165" fontId="4" fillId="0" borderId="37" xfId="1" applyNumberFormat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0" xfId="0" applyFont="1" applyFill="1"/>
    <xf numFmtId="0" fontId="3" fillId="0" borderId="0" xfId="0" applyFont="1" applyFill="1"/>
    <xf numFmtId="0" fontId="5" fillId="0" borderId="7" xfId="0" applyFont="1" applyBorder="1" applyAlignment="1">
      <alignment horizontal="center" vertical="top"/>
    </xf>
    <xf numFmtId="16" fontId="5" fillId="4" borderId="8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</cellXfs>
  <cellStyles count="2">
    <cellStyle name="Normal" xfId="0" builtinId="0"/>
    <cellStyle name="Normal 3" xfId="1" xr:uid="{98DB105F-6DA9-4783-83DF-8078A2CAB6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66F8-DC32-42F1-A1CD-DE15EA6424A0}">
  <sheetPr>
    <pageSetUpPr fitToPage="1"/>
  </sheetPr>
  <dimension ref="A1:AH81"/>
  <sheetViews>
    <sheetView tabSelected="1" topLeftCell="P1" workbookViewId="0">
      <selection activeCell="AH3" sqref="AH3"/>
    </sheetView>
  </sheetViews>
  <sheetFormatPr defaultRowHeight="15" x14ac:dyDescent="0.25"/>
  <cols>
    <col min="1" max="1" width="63.85546875" bestFit="1" customWidth="1"/>
    <col min="2" max="2" width="10.140625" bestFit="1" customWidth="1"/>
    <col min="3" max="3" width="10.28515625" bestFit="1" customWidth="1"/>
    <col min="4" max="4" width="9" bestFit="1" customWidth="1"/>
    <col min="5" max="5" width="9.42578125" bestFit="1" customWidth="1"/>
    <col min="6" max="6" width="7" bestFit="1" customWidth="1"/>
    <col min="7" max="7" width="10.42578125" bestFit="1" customWidth="1"/>
    <col min="8" max="8" width="14" bestFit="1" customWidth="1"/>
    <col min="9" max="9" width="10.42578125" bestFit="1" customWidth="1"/>
    <col min="10" max="10" width="27.28515625" bestFit="1" customWidth="1"/>
    <col min="11" max="11" width="9" bestFit="1" customWidth="1"/>
    <col min="12" max="12" width="10" bestFit="1" customWidth="1"/>
    <col min="13" max="13" width="7.28515625" bestFit="1" customWidth="1"/>
    <col min="14" max="14" width="6.5703125" bestFit="1" customWidth="1"/>
    <col min="15" max="15" width="8.42578125" bestFit="1" customWidth="1"/>
    <col min="16" max="17" width="11" bestFit="1" customWidth="1"/>
    <col min="18" max="18" width="10" bestFit="1" customWidth="1"/>
    <col min="19" max="19" width="13.5703125" bestFit="1" customWidth="1"/>
    <col min="20" max="20" width="16.140625" bestFit="1" customWidth="1"/>
    <col min="21" max="21" width="10.42578125" bestFit="1" customWidth="1"/>
    <col min="22" max="22" width="35.5703125" bestFit="1" customWidth="1"/>
    <col min="23" max="23" width="14.140625" bestFit="1" customWidth="1"/>
    <col min="24" max="24" width="12.7109375" bestFit="1" customWidth="1"/>
    <col min="25" max="25" width="10.85546875" bestFit="1" customWidth="1"/>
    <col min="26" max="26" width="11.5703125" customWidth="1"/>
    <col min="27" max="27" width="15" bestFit="1" customWidth="1"/>
    <col min="28" max="28" width="14.140625" bestFit="1" customWidth="1"/>
    <col min="29" max="29" width="13" bestFit="1" customWidth="1"/>
    <col min="30" max="30" width="14.42578125" bestFit="1" customWidth="1"/>
    <col min="31" max="31" width="11.42578125" bestFit="1" customWidth="1"/>
    <col min="33" max="33" width="14" bestFit="1" customWidth="1"/>
    <col min="34" max="34" width="14.5703125" bestFit="1" customWidth="1"/>
  </cols>
  <sheetData>
    <row r="1" spans="1:34" ht="18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1"/>
      <c r="T1" s="1"/>
      <c r="U1" s="1"/>
      <c r="W1" s="1"/>
      <c r="X1" s="1"/>
      <c r="Y1" s="1"/>
      <c r="Z1" s="1"/>
      <c r="AD1" s="1"/>
      <c r="AE1" s="1"/>
      <c r="AF1" s="1"/>
      <c r="AG1" s="1"/>
      <c r="AH1" s="1"/>
    </row>
    <row r="2" spans="1:34" ht="30.75" thickTop="1" x14ac:dyDescent="0.25">
      <c r="A2" s="6" t="s">
        <v>0</v>
      </c>
      <c r="B2" s="7" t="s">
        <v>1</v>
      </c>
      <c r="C2" s="8" t="s">
        <v>2</v>
      </c>
      <c r="D2" s="9"/>
      <c r="E2" s="8"/>
      <c r="F2" s="10"/>
      <c r="G2" s="8"/>
      <c r="H2" s="8"/>
      <c r="I2" s="11"/>
      <c r="J2" s="8"/>
      <c r="K2" s="10" t="s">
        <v>3</v>
      </c>
      <c r="L2" s="8"/>
      <c r="M2" s="8"/>
      <c r="N2" s="8"/>
      <c r="O2" s="8" t="s">
        <v>4</v>
      </c>
      <c r="P2" s="12"/>
      <c r="Q2" s="12"/>
      <c r="R2" s="9" t="s">
        <v>5</v>
      </c>
      <c r="S2" s="8" t="s">
        <v>6</v>
      </c>
      <c r="T2" s="8" t="s">
        <v>7</v>
      </c>
      <c r="U2" s="8" t="s">
        <v>8</v>
      </c>
      <c r="V2" s="9" t="s">
        <v>9</v>
      </c>
      <c r="W2" s="8"/>
      <c r="X2" s="10"/>
      <c r="Y2" s="8"/>
      <c r="Z2" s="10"/>
      <c r="AA2" s="9"/>
      <c r="AB2" s="9" t="s">
        <v>10</v>
      </c>
      <c r="AC2" s="9"/>
      <c r="AD2" s="8" t="s">
        <v>5</v>
      </c>
      <c r="AE2" s="10"/>
      <c r="AF2" s="13" t="s">
        <v>11</v>
      </c>
      <c r="AG2" s="13" t="s">
        <v>12</v>
      </c>
      <c r="AH2" s="14"/>
    </row>
    <row r="3" spans="1:34" ht="30" x14ac:dyDescent="0.25">
      <c r="A3" s="15" t="s">
        <v>13</v>
      </c>
      <c r="B3" s="16" t="s">
        <v>14</v>
      </c>
      <c r="C3" s="17" t="s">
        <v>15</v>
      </c>
      <c r="D3" s="144" t="s">
        <v>16</v>
      </c>
      <c r="E3" s="17" t="s">
        <v>17</v>
      </c>
      <c r="F3" s="19" t="s">
        <v>18</v>
      </c>
      <c r="G3" s="17" t="s">
        <v>19</v>
      </c>
      <c r="H3" s="17" t="s">
        <v>20</v>
      </c>
      <c r="I3" s="20" t="s">
        <v>21</v>
      </c>
      <c r="J3" s="17" t="s">
        <v>22</v>
      </c>
      <c r="K3" s="19" t="s">
        <v>23</v>
      </c>
      <c r="L3" s="17" t="s">
        <v>21</v>
      </c>
      <c r="M3" s="17" t="s">
        <v>24</v>
      </c>
      <c r="N3" s="17" t="s">
        <v>25</v>
      </c>
      <c r="O3" s="17" t="s">
        <v>26</v>
      </c>
      <c r="P3" s="21" t="s">
        <v>27</v>
      </c>
      <c r="Q3" s="21" t="s">
        <v>27</v>
      </c>
      <c r="R3" s="18" t="s">
        <v>28</v>
      </c>
      <c r="S3" s="17" t="s">
        <v>29</v>
      </c>
      <c r="T3" s="17" t="s">
        <v>30</v>
      </c>
      <c r="U3" s="17" t="s">
        <v>31</v>
      </c>
      <c r="V3" s="18" t="s">
        <v>32</v>
      </c>
      <c r="W3" s="17" t="s">
        <v>33</v>
      </c>
      <c r="X3" s="19" t="s">
        <v>33</v>
      </c>
      <c r="Y3" s="17" t="s">
        <v>34</v>
      </c>
      <c r="Z3" s="19" t="s">
        <v>35</v>
      </c>
      <c r="AA3" s="18" t="s">
        <v>36</v>
      </c>
      <c r="AB3" s="18" t="s">
        <v>37</v>
      </c>
      <c r="AC3" s="18" t="s">
        <v>38</v>
      </c>
      <c r="AD3" s="17" t="s">
        <v>39</v>
      </c>
      <c r="AE3" s="19" t="s">
        <v>14</v>
      </c>
      <c r="AF3" s="22" t="s">
        <v>40</v>
      </c>
      <c r="AG3" s="22" t="s">
        <v>41</v>
      </c>
      <c r="AH3" s="23" t="s">
        <v>42</v>
      </c>
    </row>
    <row r="4" spans="1:34" ht="30.75" thickBot="1" x14ac:dyDescent="0.3">
      <c r="A4" s="24" t="s">
        <v>43</v>
      </c>
      <c r="B4" s="25" t="s">
        <v>44</v>
      </c>
      <c r="C4" s="26" t="s">
        <v>0</v>
      </c>
      <c r="D4" s="145" t="s">
        <v>0</v>
      </c>
      <c r="E4" s="26" t="s">
        <v>0</v>
      </c>
      <c r="F4" s="28"/>
      <c r="G4" s="26"/>
      <c r="H4" s="26"/>
      <c r="I4" s="29" t="s">
        <v>45</v>
      </c>
      <c r="J4" s="26"/>
      <c r="K4" s="28" t="s">
        <v>46</v>
      </c>
      <c r="L4" s="26" t="s">
        <v>47</v>
      </c>
      <c r="M4" s="26" t="s">
        <v>48</v>
      </c>
      <c r="N4" s="26" t="s">
        <v>48</v>
      </c>
      <c r="O4" s="26" t="s">
        <v>48</v>
      </c>
      <c r="P4" s="30">
        <v>44470</v>
      </c>
      <c r="Q4" s="30">
        <v>44651</v>
      </c>
      <c r="R4" s="27" t="s">
        <v>49</v>
      </c>
      <c r="S4" s="26" t="s">
        <v>50</v>
      </c>
      <c r="T4" s="26" t="s">
        <v>51</v>
      </c>
      <c r="U4" s="26" t="s">
        <v>52</v>
      </c>
      <c r="V4" s="27" t="s">
        <v>53</v>
      </c>
      <c r="W4" s="26" t="s">
        <v>54</v>
      </c>
      <c r="X4" s="28" t="s">
        <v>55</v>
      </c>
      <c r="Y4" s="26" t="s">
        <v>45</v>
      </c>
      <c r="Z4" s="28" t="s">
        <v>56</v>
      </c>
      <c r="AA4" s="27" t="s">
        <v>57</v>
      </c>
      <c r="AB4" s="27" t="s">
        <v>58</v>
      </c>
      <c r="AC4" s="27" t="s">
        <v>59</v>
      </c>
      <c r="AD4" s="26" t="s">
        <v>60</v>
      </c>
      <c r="AE4" s="28" t="s">
        <v>61</v>
      </c>
      <c r="AF4" s="26" t="s">
        <v>62</v>
      </c>
      <c r="AG4" s="31" t="s">
        <v>63</v>
      </c>
      <c r="AH4" s="32" t="s">
        <v>64</v>
      </c>
    </row>
    <row r="5" spans="1:34" ht="16.5" thickTop="1" x14ac:dyDescent="0.25">
      <c r="A5" s="33">
        <v>1</v>
      </c>
      <c r="B5" s="34">
        <v>25734</v>
      </c>
      <c r="C5" s="35" t="s">
        <v>65</v>
      </c>
      <c r="D5" s="35">
        <v>33663</v>
      </c>
      <c r="E5" s="35" t="s">
        <v>66</v>
      </c>
      <c r="F5" s="35">
        <v>2008</v>
      </c>
      <c r="G5" s="35" t="s">
        <v>67</v>
      </c>
      <c r="H5" s="35" t="s">
        <v>68</v>
      </c>
      <c r="I5" s="36" t="s">
        <v>69</v>
      </c>
      <c r="J5" s="35" t="s">
        <v>70</v>
      </c>
      <c r="K5" s="35" t="s">
        <v>71</v>
      </c>
      <c r="L5" s="35" t="s">
        <v>72</v>
      </c>
      <c r="M5" s="35">
        <v>33</v>
      </c>
      <c r="N5" s="35">
        <v>2</v>
      </c>
      <c r="O5" s="35">
        <v>16</v>
      </c>
      <c r="P5" s="37">
        <v>449290</v>
      </c>
      <c r="Q5" s="37">
        <v>449290</v>
      </c>
      <c r="R5" s="37">
        <f>Q5-P5</f>
        <v>0</v>
      </c>
      <c r="S5" s="35" t="s">
        <v>73</v>
      </c>
      <c r="T5" s="35" t="s">
        <v>74</v>
      </c>
      <c r="U5" s="38">
        <v>1</v>
      </c>
      <c r="V5" s="35" t="s">
        <v>75</v>
      </c>
      <c r="W5" s="39" t="s">
        <v>76</v>
      </c>
      <c r="X5" s="35" t="s">
        <v>77</v>
      </c>
      <c r="Y5" s="35" t="s">
        <v>78</v>
      </c>
      <c r="Z5" s="35" t="s">
        <v>79</v>
      </c>
      <c r="AA5" s="40">
        <v>39678</v>
      </c>
      <c r="AB5" s="40">
        <v>39702</v>
      </c>
      <c r="AC5" s="35">
        <v>20801481</v>
      </c>
      <c r="AD5" s="41">
        <v>242000</v>
      </c>
      <c r="AE5" s="41">
        <v>0</v>
      </c>
      <c r="AF5" s="42">
        <v>2018</v>
      </c>
      <c r="AG5" s="42" t="s">
        <v>80</v>
      </c>
      <c r="AH5" s="43" t="s">
        <v>81</v>
      </c>
    </row>
    <row r="6" spans="1:34" ht="15.75" x14ac:dyDescent="0.25">
      <c r="A6" s="44">
        <v>2</v>
      </c>
      <c r="B6" s="34">
        <v>25957</v>
      </c>
      <c r="C6" s="45" t="s">
        <v>82</v>
      </c>
      <c r="D6" s="45">
        <v>36303</v>
      </c>
      <c r="E6" s="45" t="s">
        <v>83</v>
      </c>
      <c r="F6" s="45">
        <v>2009</v>
      </c>
      <c r="G6" s="45" t="s">
        <v>67</v>
      </c>
      <c r="H6" s="45" t="s">
        <v>68</v>
      </c>
      <c r="I6" s="46" t="s">
        <v>69</v>
      </c>
      <c r="J6" s="45" t="s">
        <v>84</v>
      </c>
      <c r="K6" s="45" t="s">
        <v>71</v>
      </c>
      <c r="L6" s="45" t="s">
        <v>85</v>
      </c>
      <c r="M6" s="45">
        <v>33</v>
      </c>
      <c r="N6" s="45">
        <v>2</v>
      </c>
      <c r="O6" s="45">
        <v>16</v>
      </c>
      <c r="P6" s="47">
        <v>446304</v>
      </c>
      <c r="Q6" s="47">
        <v>448162</v>
      </c>
      <c r="R6" s="47">
        <f>Q6-P6</f>
        <v>1858</v>
      </c>
      <c r="S6" s="45" t="s">
        <v>73</v>
      </c>
      <c r="T6" s="45" t="s">
        <v>74</v>
      </c>
      <c r="U6" s="48">
        <v>1</v>
      </c>
      <c r="V6" s="45" t="s">
        <v>75</v>
      </c>
      <c r="W6" s="45" t="s">
        <v>76</v>
      </c>
      <c r="X6" s="45" t="s">
        <v>77</v>
      </c>
      <c r="Y6" s="45" t="s">
        <v>78</v>
      </c>
      <c r="Z6" s="45" t="s">
        <v>79</v>
      </c>
      <c r="AA6" s="49">
        <v>39924</v>
      </c>
      <c r="AB6" s="49">
        <v>39965</v>
      </c>
      <c r="AC6" s="45">
        <v>20801773</v>
      </c>
      <c r="AD6" s="50">
        <v>278279</v>
      </c>
      <c r="AE6" s="50">
        <v>0</v>
      </c>
      <c r="AF6" s="51">
        <v>2019</v>
      </c>
      <c r="AG6" s="51" t="s">
        <v>80</v>
      </c>
      <c r="AH6" s="52" t="s">
        <v>81</v>
      </c>
    </row>
    <row r="7" spans="1:34" ht="15.75" x14ac:dyDescent="0.25">
      <c r="A7" s="53">
        <v>3</v>
      </c>
      <c r="B7" s="34">
        <v>26118</v>
      </c>
      <c r="C7" s="54" t="s">
        <v>86</v>
      </c>
      <c r="D7" s="54">
        <v>40924</v>
      </c>
      <c r="E7" s="54" t="s">
        <v>87</v>
      </c>
      <c r="F7" s="54">
        <v>2010</v>
      </c>
      <c r="G7" s="54" t="s">
        <v>67</v>
      </c>
      <c r="H7" s="54" t="s">
        <v>68</v>
      </c>
      <c r="I7" s="55" t="s">
        <v>69</v>
      </c>
      <c r="J7" s="54" t="s">
        <v>88</v>
      </c>
      <c r="K7" s="54" t="s">
        <v>71</v>
      </c>
      <c r="L7" s="54" t="s">
        <v>89</v>
      </c>
      <c r="M7" s="54">
        <v>33</v>
      </c>
      <c r="N7" s="54">
        <v>2</v>
      </c>
      <c r="O7" s="54">
        <v>16</v>
      </c>
      <c r="P7" s="56">
        <v>421645</v>
      </c>
      <c r="Q7" s="56">
        <v>427600</v>
      </c>
      <c r="R7" s="57">
        <f t="shared" ref="R7:R21" si="0">Q7-P7</f>
        <v>5955</v>
      </c>
      <c r="S7" s="54" t="s">
        <v>73</v>
      </c>
      <c r="T7" s="54" t="s">
        <v>74</v>
      </c>
      <c r="U7" s="58">
        <v>1</v>
      </c>
      <c r="V7" s="54" t="s">
        <v>90</v>
      </c>
      <c r="W7" s="59" t="s">
        <v>76</v>
      </c>
      <c r="X7" s="54" t="s">
        <v>77</v>
      </c>
      <c r="Y7" s="54" t="s">
        <v>78</v>
      </c>
      <c r="Z7" s="54" t="s">
        <v>79</v>
      </c>
      <c r="AA7" s="60">
        <v>40199</v>
      </c>
      <c r="AB7" s="60">
        <v>40226</v>
      </c>
      <c r="AC7" s="54">
        <v>20100789</v>
      </c>
      <c r="AD7" s="61">
        <v>310006</v>
      </c>
      <c r="AE7" s="61">
        <v>0</v>
      </c>
      <c r="AF7" s="62">
        <v>2020</v>
      </c>
      <c r="AG7" s="62" t="s">
        <v>80</v>
      </c>
      <c r="AH7" s="63" t="s">
        <v>81</v>
      </c>
    </row>
    <row r="8" spans="1:34" ht="15.75" x14ac:dyDescent="0.25">
      <c r="A8" s="44">
        <v>4</v>
      </c>
      <c r="B8" s="34">
        <v>26550</v>
      </c>
      <c r="C8" s="45" t="s">
        <v>91</v>
      </c>
      <c r="D8" s="45">
        <v>50663</v>
      </c>
      <c r="E8" s="45" t="s">
        <v>92</v>
      </c>
      <c r="F8" s="45">
        <v>2012</v>
      </c>
      <c r="G8" s="45" t="s">
        <v>67</v>
      </c>
      <c r="H8" s="45" t="s">
        <v>68</v>
      </c>
      <c r="I8" s="46" t="s">
        <v>69</v>
      </c>
      <c r="J8" s="45" t="s">
        <v>93</v>
      </c>
      <c r="K8" s="45" t="s">
        <v>71</v>
      </c>
      <c r="L8" s="45" t="s">
        <v>89</v>
      </c>
      <c r="M8" s="45">
        <v>33</v>
      </c>
      <c r="N8" s="45">
        <v>2</v>
      </c>
      <c r="O8" s="45">
        <v>16</v>
      </c>
      <c r="P8" s="47">
        <v>402810</v>
      </c>
      <c r="Q8" s="47">
        <v>408615</v>
      </c>
      <c r="R8" s="47">
        <f t="shared" si="0"/>
        <v>5805</v>
      </c>
      <c r="S8" s="45" t="s">
        <v>73</v>
      </c>
      <c r="T8" s="45" t="s">
        <v>74</v>
      </c>
      <c r="U8" s="64">
        <v>1</v>
      </c>
      <c r="V8" s="45" t="s">
        <v>90</v>
      </c>
      <c r="W8" s="65" t="s">
        <v>76</v>
      </c>
      <c r="X8" s="45" t="s">
        <v>77</v>
      </c>
      <c r="Y8" s="45" t="s">
        <v>78</v>
      </c>
      <c r="Z8" s="45" t="s">
        <v>79</v>
      </c>
      <c r="AA8" s="49">
        <v>40948</v>
      </c>
      <c r="AB8" s="49">
        <v>40975</v>
      </c>
      <c r="AC8" s="45">
        <v>20111468</v>
      </c>
      <c r="AD8" s="50">
        <v>312406</v>
      </c>
      <c r="AE8" s="50">
        <v>0</v>
      </c>
      <c r="AF8" s="51">
        <v>2022</v>
      </c>
      <c r="AG8" s="51" t="s">
        <v>80</v>
      </c>
      <c r="AH8" s="52" t="s">
        <v>94</v>
      </c>
    </row>
    <row r="9" spans="1:34" ht="15.75" x14ac:dyDescent="0.25">
      <c r="A9" s="44">
        <v>5</v>
      </c>
      <c r="B9" s="34">
        <v>27913</v>
      </c>
      <c r="C9" s="45" t="s">
        <v>95</v>
      </c>
      <c r="D9" s="45">
        <v>56239</v>
      </c>
      <c r="E9" s="45" t="s">
        <v>96</v>
      </c>
      <c r="F9" s="45">
        <v>2013</v>
      </c>
      <c r="G9" s="45" t="s">
        <v>67</v>
      </c>
      <c r="H9" s="45" t="s">
        <v>68</v>
      </c>
      <c r="I9" s="46" t="s">
        <v>69</v>
      </c>
      <c r="J9" s="45" t="s">
        <v>97</v>
      </c>
      <c r="K9" s="45" t="s">
        <v>71</v>
      </c>
      <c r="L9" s="45" t="s">
        <v>98</v>
      </c>
      <c r="M9" s="66">
        <v>33</v>
      </c>
      <c r="N9" s="66">
        <v>2</v>
      </c>
      <c r="O9" s="66">
        <v>16</v>
      </c>
      <c r="P9" s="47">
        <v>270433</v>
      </c>
      <c r="Q9" s="47">
        <v>286492</v>
      </c>
      <c r="R9" s="47">
        <f t="shared" si="0"/>
        <v>16059</v>
      </c>
      <c r="S9" s="45" t="s">
        <v>73</v>
      </c>
      <c r="T9" s="45" t="s">
        <v>74</v>
      </c>
      <c r="U9" s="64">
        <v>1</v>
      </c>
      <c r="V9" s="45" t="s">
        <v>99</v>
      </c>
      <c r="W9" s="65" t="s">
        <v>76</v>
      </c>
      <c r="X9" s="45" t="s">
        <v>100</v>
      </c>
      <c r="Y9" s="45" t="s">
        <v>78</v>
      </c>
      <c r="Z9" s="45" t="s">
        <v>79</v>
      </c>
      <c r="AA9" s="49">
        <v>41435</v>
      </c>
      <c r="AB9" s="49">
        <v>41453</v>
      </c>
      <c r="AC9" s="45">
        <v>20111468</v>
      </c>
      <c r="AD9" s="50">
        <v>312406</v>
      </c>
      <c r="AE9" s="50">
        <v>0</v>
      </c>
      <c r="AF9" s="51">
        <v>2023</v>
      </c>
      <c r="AG9" s="51" t="s">
        <v>80</v>
      </c>
      <c r="AH9" s="67" t="s">
        <v>94</v>
      </c>
    </row>
    <row r="10" spans="1:34" ht="15.75" x14ac:dyDescent="0.25">
      <c r="A10" s="44">
        <v>6</v>
      </c>
      <c r="B10" s="34">
        <v>28618</v>
      </c>
      <c r="C10" s="45" t="s">
        <v>101</v>
      </c>
      <c r="D10" s="45">
        <v>340135</v>
      </c>
      <c r="E10" s="45" t="s">
        <v>102</v>
      </c>
      <c r="F10" s="45">
        <v>2015</v>
      </c>
      <c r="G10" s="45" t="s">
        <v>103</v>
      </c>
      <c r="H10" s="45" t="s">
        <v>104</v>
      </c>
      <c r="I10" s="46" t="s">
        <v>69</v>
      </c>
      <c r="J10" s="45" t="s">
        <v>105</v>
      </c>
      <c r="K10" s="45" t="s">
        <v>106</v>
      </c>
      <c r="L10" s="45" t="s">
        <v>107</v>
      </c>
      <c r="M10" s="45">
        <v>29</v>
      </c>
      <c r="N10" s="45">
        <v>2</v>
      </c>
      <c r="O10" s="45">
        <v>16</v>
      </c>
      <c r="P10" s="47">
        <v>347375</v>
      </c>
      <c r="Q10" s="47">
        <v>358078</v>
      </c>
      <c r="R10" s="47">
        <f t="shared" si="0"/>
        <v>10703</v>
      </c>
      <c r="S10" s="45" t="s">
        <v>108</v>
      </c>
      <c r="T10" s="45" t="s">
        <v>74</v>
      </c>
      <c r="U10" s="64">
        <v>1</v>
      </c>
      <c r="V10" s="45" t="s">
        <v>109</v>
      </c>
      <c r="W10" s="65" t="s">
        <v>76</v>
      </c>
      <c r="X10" s="45" t="s">
        <v>100</v>
      </c>
      <c r="Y10" s="45" t="s">
        <v>78</v>
      </c>
      <c r="Z10" s="45" t="s">
        <v>79</v>
      </c>
      <c r="AA10" s="49">
        <v>42179</v>
      </c>
      <c r="AB10" s="49">
        <v>42226</v>
      </c>
      <c r="AC10" s="45">
        <v>20141251</v>
      </c>
      <c r="AD10" s="50">
        <v>383508</v>
      </c>
      <c r="AE10" s="50">
        <v>0</v>
      </c>
      <c r="AF10" s="45">
        <v>2027</v>
      </c>
      <c r="AG10" s="51" t="s">
        <v>110</v>
      </c>
      <c r="AH10" s="52" t="s">
        <v>94</v>
      </c>
    </row>
    <row r="11" spans="1:34" ht="15.75" x14ac:dyDescent="0.25">
      <c r="A11" s="44">
        <v>7</v>
      </c>
      <c r="B11" s="34">
        <v>28619</v>
      </c>
      <c r="C11" s="45" t="s">
        <v>111</v>
      </c>
      <c r="D11" s="45">
        <v>340135</v>
      </c>
      <c r="E11" s="45" t="s">
        <v>112</v>
      </c>
      <c r="F11" s="45">
        <v>2015</v>
      </c>
      <c r="G11" s="45" t="s">
        <v>103</v>
      </c>
      <c r="H11" s="45" t="s">
        <v>104</v>
      </c>
      <c r="I11" s="46" t="s">
        <v>69</v>
      </c>
      <c r="J11" s="45" t="s">
        <v>113</v>
      </c>
      <c r="K11" s="45" t="s">
        <v>106</v>
      </c>
      <c r="L11" s="45" t="s">
        <v>107</v>
      </c>
      <c r="M11" s="45">
        <v>29</v>
      </c>
      <c r="N11" s="45">
        <v>2</v>
      </c>
      <c r="O11" s="45">
        <v>16</v>
      </c>
      <c r="P11" s="57">
        <v>394770</v>
      </c>
      <c r="Q11" s="57">
        <v>411482</v>
      </c>
      <c r="R11" s="47">
        <f t="shared" si="0"/>
        <v>16712</v>
      </c>
      <c r="S11" s="45" t="s">
        <v>108</v>
      </c>
      <c r="T11" s="45" t="s">
        <v>74</v>
      </c>
      <c r="U11" s="64">
        <v>1</v>
      </c>
      <c r="V11" s="45" t="s">
        <v>109</v>
      </c>
      <c r="W11" s="65" t="s">
        <v>76</v>
      </c>
      <c r="X11" s="45" t="s">
        <v>100</v>
      </c>
      <c r="Y11" s="45" t="s">
        <v>78</v>
      </c>
      <c r="Z11" s="45" t="s">
        <v>79</v>
      </c>
      <c r="AA11" s="49">
        <v>42178</v>
      </c>
      <c r="AB11" s="49">
        <v>42226</v>
      </c>
      <c r="AC11" s="45">
        <v>20141251</v>
      </c>
      <c r="AD11" s="50">
        <v>383508</v>
      </c>
      <c r="AE11" s="50">
        <v>0</v>
      </c>
      <c r="AF11" s="45">
        <v>2027</v>
      </c>
      <c r="AG11" s="51" t="s">
        <v>110</v>
      </c>
      <c r="AH11" s="52" t="s">
        <v>94</v>
      </c>
    </row>
    <row r="12" spans="1:34" ht="15.75" x14ac:dyDescent="0.25">
      <c r="A12" s="44">
        <v>8</v>
      </c>
      <c r="B12" s="68">
        <v>28620</v>
      </c>
      <c r="C12" s="65" t="s">
        <v>114</v>
      </c>
      <c r="D12" s="65">
        <v>340135</v>
      </c>
      <c r="E12" s="65" t="s">
        <v>115</v>
      </c>
      <c r="F12" s="65">
        <v>2015</v>
      </c>
      <c r="G12" s="65" t="s">
        <v>103</v>
      </c>
      <c r="H12" s="65" t="s">
        <v>104</v>
      </c>
      <c r="I12" s="69" t="s">
        <v>69</v>
      </c>
      <c r="J12" s="65" t="s">
        <v>116</v>
      </c>
      <c r="K12" s="65" t="s">
        <v>106</v>
      </c>
      <c r="L12" s="65" t="s">
        <v>107</v>
      </c>
      <c r="M12" s="65">
        <v>29</v>
      </c>
      <c r="N12" s="65">
        <v>2</v>
      </c>
      <c r="O12" s="65">
        <v>16</v>
      </c>
      <c r="P12" s="70">
        <v>384901</v>
      </c>
      <c r="Q12" s="70">
        <v>397390</v>
      </c>
      <c r="R12" s="70">
        <f t="shared" si="0"/>
        <v>12489</v>
      </c>
      <c r="S12" s="65" t="s">
        <v>108</v>
      </c>
      <c r="T12" s="65" t="s">
        <v>74</v>
      </c>
      <c r="U12" s="64">
        <v>1</v>
      </c>
      <c r="V12" s="65" t="s">
        <v>109</v>
      </c>
      <c r="W12" s="65" t="s">
        <v>76</v>
      </c>
      <c r="X12" s="65" t="s">
        <v>100</v>
      </c>
      <c r="Y12" s="65" t="s">
        <v>78</v>
      </c>
      <c r="Z12" s="65" t="s">
        <v>79</v>
      </c>
      <c r="AA12" s="71">
        <v>42180</v>
      </c>
      <c r="AB12" s="71">
        <v>42226</v>
      </c>
      <c r="AC12" s="65">
        <v>20141251</v>
      </c>
      <c r="AD12" s="72">
        <v>383508</v>
      </c>
      <c r="AE12" s="72">
        <v>0</v>
      </c>
      <c r="AF12" s="65">
        <v>2027</v>
      </c>
      <c r="AG12" s="51" t="s">
        <v>110</v>
      </c>
      <c r="AH12" s="73" t="s">
        <v>94</v>
      </c>
    </row>
    <row r="13" spans="1:34" ht="15.75" x14ac:dyDescent="0.25">
      <c r="A13" s="44">
        <v>9</v>
      </c>
      <c r="B13" s="34">
        <v>29615</v>
      </c>
      <c r="C13" s="45" t="s">
        <v>117</v>
      </c>
      <c r="D13" s="45">
        <v>359948</v>
      </c>
      <c r="E13" s="45" t="s">
        <v>118</v>
      </c>
      <c r="F13" s="45">
        <v>2018</v>
      </c>
      <c r="G13" s="65" t="s">
        <v>103</v>
      </c>
      <c r="H13" s="65" t="s">
        <v>104</v>
      </c>
      <c r="I13" s="69" t="s">
        <v>69</v>
      </c>
      <c r="J13" s="45" t="s">
        <v>119</v>
      </c>
      <c r="K13" s="45" t="s">
        <v>106</v>
      </c>
      <c r="L13" s="45" t="s">
        <v>107</v>
      </c>
      <c r="M13" s="45">
        <v>29</v>
      </c>
      <c r="N13" s="45">
        <v>2</v>
      </c>
      <c r="O13" s="45">
        <v>16</v>
      </c>
      <c r="P13" s="47">
        <v>188977</v>
      </c>
      <c r="Q13" s="47">
        <v>207872</v>
      </c>
      <c r="R13" s="47">
        <f t="shared" si="0"/>
        <v>18895</v>
      </c>
      <c r="S13" s="45" t="s">
        <v>108</v>
      </c>
      <c r="T13" s="45" t="s">
        <v>74</v>
      </c>
      <c r="U13" s="64">
        <v>1</v>
      </c>
      <c r="V13" s="45" t="s">
        <v>120</v>
      </c>
      <c r="W13" s="45" t="s">
        <v>76</v>
      </c>
      <c r="X13" s="45" t="s">
        <v>121</v>
      </c>
      <c r="Y13" s="45" t="s">
        <v>78</v>
      </c>
      <c r="Z13" s="45" t="s">
        <v>79</v>
      </c>
      <c r="AA13" s="49">
        <v>43252</v>
      </c>
      <c r="AB13" s="49">
        <v>43311</v>
      </c>
      <c r="AC13" s="45">
        <v>20171240</v>
      </c>
      <c r="AD13" s="50">
        <v>472348</v>
      </c>
      <c r="AE13" s="50">
        <v>0</v>
      </c>
      <c r="AF13" s="45">
        <v>2030</v>
      </c>
      <c r="AG13" s="51" t="s">
        <v>110</v>
      </c>
      <c r="AH13" s="52" t="s">
        <v>94</v>
      </c>
    </row>
    <row r="14" spans="1:34" ht="15.75" x14ac:dyDescent="0.25">
      <c r="A14" s="44">
        <v>10</v>
      </c>
      <c r="B14" s="34">
        <v>29616</v>
      </c>
      <c r="C14" s="45" t="s">
        <v>122</v>
      </c>
      <c r="D14" s="45">
        <v>359948</v>
      </c>
      <c r="E14" s="45" t="s">
        <v>123</v>
      </c>
      <c r="F14" s="45">
        <v>2018</v>
      </c>
      <c r="G14" s="45" t="s">
        <v>103</v>
      </c>
      <c r="H14" s="45" t="s">
        <v>104</v>
      </c>
      <c r="I14" s="46" t="s">
        <v>69</v>
      </c>
      <c r="J14" s="45" t="s">
        <v>124</v>
      </c>
      <c r="K14" s="45" t="s">
        <v>106</v>
      </c>
      <c r="L14" s="45" t="s">
        <v>107</v>
      </c>
      <c r="M14" s="45">
        <v>29</v>
      </c>
      <c r="N14" s="45">
        <v>2</v>
      </c>
      <c r="O14" s="45">
        <v>16</v>
      </c>
      <c r="P14" s="47">
        <v>188113</v>
      </c>
      <c r="Q14" s="47">
        <v>212311</v>
      </c>
      <c r="R14" s="47">
        <f t="shared" si="0"/>
        <v>24198</v>
      </c>
      <c r="S14" s="45" t="s">
        <v>108</v>
      </c>
      <c r="T14" s="45" t="s">
        <v>74</v>
      </c>
      <c r="U14" s="64">
        <v>1</v>
      </c>
      <c r="V14" s="45" t="s">
        <v>120</v>
      </c>
      <c r="W14" s="45" t="s">
        <v>76</v>
      </c>
      <c r="X14" s="45" t="s">
        <v>121</v>
      </c>
      <c r="Y14" s="45" t="s">
        <v>78</v>
      </c>
      <c r="Z14" s="45" t="s">
        <v>79</v>
      </c>
      <c r="AA14" s="49">
        <v>43252</v>
      </c>
      <c r="AB14" s="49">
        <v>43311</v>
      </c>
      <c r="AC14" s="45">
        <v>20171240</v>
      </c>
      <c r="AD14" s="50">
        <v>472348</v>
      </c>
      <c r="AE14" s="50">
        <v>0</v>
      </c>
      <c r="AF14" s="45">
        <v>2030</v>
      </c>
      <c r="AG14" s="51" t="s">
        <v>110</v>
      </c>
      <c r="AH14" s="52" t="s">
        <v>94</v>
      </c>
    </row>
    <row r="15" spans="1:34" ht="15.75" x14ac:dyDescent="0.25">
      <c r="A15" s="44">
        <v>11</v>
      </c>
      <c r="B15" s="74">
        <v>30587</v>
      </c>
      <c r="C15" s="59" t="s">
        <v>125</v>
      </c>
      <c r="D15" s="59">
        <v>387805</v>
      </c>
      <c r="E15" s="59" t="s">
        <v>126</v>
      </c>
      <c r="F15" s="59">
        <v>2019</v>
      </c>
      <c r="G15" s="59" t="s">
        <v>103</v>
      </c>
      <c r="H15" s="59" t="s">
        <v>104</v>
      </c>
      <c r="I15" s="75" t="s">
        <v>69</v>
      </c>
      <c r="J15" s="59" t="s">
        <v>127</v>
      </c>
      <c r="K15" s="59" t="s">
        <v>106</v>
      </c>
      <c r="L15" s="59" t="s">
        <v>107</v>
      </c>
      <c r="M15" s="59">
        <v>29</v>
      </c>
      <c r="N15" s="59">
        <v>2</v>
      </c>
      <c r="O15" s="59">
        <v>16</v>
      </c>
      <c r="P15" s="56">
        <v>165313</v>
      </c>
      <c r="Q15" s="56">
        <v>175874</v>
      </c>
      <c r="R15" s="56">
        <f t="shared" si="0"/>
        <v>10561</v>
      </c>
      <c r="S15" s="59" t="s">
        <v>108</v>
      </c>
      <c r="T15" s="59" t="s">
        <v>74</v>
      </c>
      <c r="U15" s="64">
        <v>1</v>
      </c>
      <c r="V15" s="59" t="s">
        <v>120</v>
      </c>
      <c r="W15" s="59" t="s">
        <v>76</v>
      </c>
      <c r="X15" s="59" t="s">
        <v>128</v>
      </c>
      <c r="Y15" s="59" t="s">
        <v>78</v>
      </c>
      <c r="Z15" s="59" t="s">
        <v>79</v>
      </c>
      <c r="AA15" s="76">
        <v>43796</v>
      </c>
      <c r="AB15" s="76">
        <v>43829</v>
      </c>
      <c r="AC15" s="59">
        <v>20181351</v>
      </c>
      <c r="AD15" s="77">
        <v>479655</v>
      </c>
      <c r="AE15" s="77">
        <v>0</v>
      </c>
      <c r="AF15" s="59">
        <v>2031</v>
      </c>
      <c r="AG15" s="51" t="s">
        <v>110</v>
      </c>
      <c r="AH15" s="78" t="s">
        <v>94</v>
      </c>
    </row>
    <row r="16" spans="1:34" ht="15.75" x14ac:dyDescent="0.25">
      <c r="A16" s="44">
        <v>12</v>
      </c>
      <c r="B16" s="68">
        <v>30588</v>
      </c>
      <c r="C16" s="65" t="s">
        <v>129</v>
      </c>
      <c r="D16" s="65">
        <v>387805</v>
      </c>
      <c r="E16" s="65" t="s">
        <v>130</v>
      </c>
      <c r="F16" s="65">
        <v>2019</v>
      </c>
      <c r="G16" s="65" t="s">
        <v>103</v>
      </c>
      <c r="H16" s="65" t="s">
        <v>104</v>
      </c>
      <c r="I16" s="69" t="s">
        <v>69</v>
      </c>
      <c r="J16" s="65" t="s">
        <v>131</v>
      </c>
      <c r="K16" s="65" t="s">
        <v>106</v>
      </c>
      <c r="L16" s="65" t="s">
        <v>107</v>
      </c>
      <c r="M16" s="65">
        <v>29</v>
      </c>
      <c r="N16" s="65">
        <v>2</v>
      </c>
      <c r="O16" s="65">
        <v>16</v>
      </c>
      <c r="P16" s="70">
        <v>143435</v>
      </c>
      <c r="Q16" s="70">
        <v>159418</v>
      </c>
      <c r="R16" s="70">
        <f t="shared" si="0"/>
        <v>15983</v>
      </c>
      <c r="S16" s="65" t="s">
        <v>108</v>
      </c>
      <c r="T16" s="65" t="s">
        <v>74</v>
      </c>
      <c r="U16" s="64">
        <v>1</v>
      </c>
      <c r="V16" s="65" t="s">
        <v>132</v>
      </c>
      <c r="W16" s="65" t="s">
        <v>76</v>
      </c>
      <c r="X16" s="65" t="s">
        <v>128</v>
      </c>
      <c r="Y16" s="65" t="s">
        <v>78</v>
      </c>
      <c r="Z16" s="65" t="s">
        <v>79</v>
      </c>
      <c r="AA16" s="71">
        <v>43801</v>
      </c>
      <c r="AB16" s="71">
        <v>43829</v>
      </c>
      <c r="AC16" s="65">
        <v>20181368</v>
      </c>
      <c r="AD16" s="72">
        <v>479655</v>
      </c>
      <c r="AE16" s="72">
        <v>0</v>
      </c>
      <c r="AF16" s="65">
        <v>2031</v>
      </c>
      <c r="AG16" s="51" t="s">
        <v>110</v>
      </c>
      <c r="AH16" s="79" t="s">
        <v>94</v>
      </c>
    </row>
    <row r="17" spans="1:34" ht="15.75" x14ac:dyDescent="0.25">
      <c r="A17" s="44">
        <v>13</v>
      </c>
      <c r="B17" s="34">
        <v>30798</v>
      </c>
      <c r="C17" s="45" t="s">
        <v>133</v>
      </c>
      <c r="D17" s="45">
        <v>392960</v>
      </c>
      <c r="E17" s="45" t="s">
        <v>134</v>
      </c>
      <c r="F17" s="45">
        <v>2020</v>
      </c>
      <c r="G17" s="45" t="s">
        <v>103</v>
      </c>
      <c r="H17" s="45" t="s">
        <v>104</v>
      </c>
      <c r="I17" s="46" t="s">
        <v>69</v>
      </c>
      <c r="J17" s="45" t="s">
        <v>135</v>
      </c>
      <c r="K17" s="45" t="s">
        <v>106</v>
      </c>
      <c r="L17" s="45" t="s">
        <v>72</v>
      </c>
      <c r="M17" s="45">
        <v>26</v>
      </c>
      <c r="N17" s="45">
        <v>2</v>
      </c>
      <c r="O17" s="45">
        <v>10</v>
      </c>
      <c r="P17" s="47">
        <v>36935</v>
      </c>
      <c r="Q17" s="47">
        <v>46873</v>
      </c>
      <c r="R17" s="47">
        <f t="shared" si="0"/>
        <v>9938</v>
      </c>
      <c r="S17" s="45" t="s">
        <v>108</v>
      </c>
      <c r="T17" s="45" t="s">
        <v>74</v>
      </c>
      <c r="U17" s="64">
        <v>1</v>
      </c>
      <c r="V17" s="45" t="s">
        <v>136</v>
      </c>
      <c r="W17" s="45" t="s">
        <v>76</v>
      </c>
      <c r="X17" s="45" t="s">
        <v>128</v>
      </c>
      <c r="Y17" s="45" t="s">
        <v>78</v>
      </c>
      <c r="Z17" s="45" t="s">
        <v>79</v>
      </c>
      <c r="AA17" s="49">
        <v>44127</v>
      </c>
      <c r="AB17" s="49">
        <v>44169</v>
      </c>
      <c r="AC17" s="45">
        <v>20201005</v>
      </c>
      <c r="AD17" s="50">
        <v>440662</v>
      </c>
      <c r="AE17" s="50">
        <v>0</v>
      </c>
      <c r="AF17" s="45">
        <v>2032</v>
      </c>
      <c r="AG17" s="51" t="s">
        <v>110</v>
      </c>
      <c r="AH17" s="52" t="s">
        <v>94</v>
      </c>
    </row>
    <row r="18" spans="1:34" ht="15.75" x14ac:dyDescent="0.25">
      <c r="A18" s="44">
        <v>14</v>
      </c>
      <c r="B18" s="34">
        <v>30803</v>
      </c>
      <c r="C18" s="45">
        <v>50134</v>
      </c>
      <c r="D18" s="45">
        <v>392961</v>
      </c>
      <c r="E18" s="45" t="s">
        <v>137</v>
      </c>
      <c r="F18" s="45">
        <v>2020</v>
      </c>
      <c r="G18" s="45" t="s">
        <v>103</v>
      </c>
      <c r="H18" s="45" t="s">
        <v>104</v>
      </c>
      <c r="I18" s="46" t="s">
        <v>69</v>
      </c>
      <c r="J18" s="45" t="s">
        <v>138</v>
      </c>
      <c r="K18" s="45" t="s">
        <v>106</v>
      </c>
      <c r="L18" s="45" t="s">
        <v>72</v>
      </c>
      <c r="M18" s="45">
        <v>26</v>
      </c>
      <c r="N18" s="45">
        <v>2</v>
      </c>
      <c r="O18" s="45">
        <v>10</v>
      </c>
      <c r="P18" s="47">
        <v>37452</v>
      </c>
      <c r="Q18" s="47">
        <v>52538</v>
      </c>
      <c r="R18" s="47">
        <f t="shared" si="0"/>
        <v>15086</v>
      </c>
      <c r="S18" s="45" t="s">
        <v>108</v>
      </c>
      <c r="T18" s="45" t="s">
        <v>139</v>
      </c>
      <c r="U18" s="64">
        <v>0.8</v>
      </c>
      <c r="V18" s="45" t="s">
        <v>140</v>
      </c>
      <c r="W18" s="45" t="s">
        <v>76</v>
      </c>
      <c r="X18" s="45" t="s">
        <v>128</v>
      </c>
      <c r="Y18" s="45" t="s">
        <v>78</v>
      </c>
      <c r="Z18" s="45" t="s">
        <v>79</v>
      </c>
      <c r="AA18" s="49">
        <v>44160</v>
      </c>
      <c r="AB18" s="49">
        <v>44210</v>
      </c>
      <c r="AC18" s="45">
        <v>20201014</v>
      </c>
      <c r="AD18" s="50">
        <v>440662</v>
      </c>
      <c r="AE18" s="50">
        <v>0</v>
      </c>
      <c r="AF18" s="45">
        <v>2032</v>
      </c>
      <c r="AG18" s="51" t="s">
        <v>110</v>
      </c>
      <c r="AH18" s="52" t="s">
        <v>94</v>
      </c>
    </row>
    <row r="19" spans="1:34" ht="15.75" x14ac:dyDescent="0.25">
      <c r="A19" s="44">
        <v>15</v>
      </c>
      <c r="B19" s="68">
        <v>30970</v>
      </c>
      <c r="C19" s="65" t="s">
        <v>141</v>
      </c>
      <c r="D19" s="65">
        <v>392962</v>
      </c>
      <c r="E19" s="65" t="s">
        <v>142</v>
      </c>
      <c r="F19" s="65">
        <v>2021</v>
      </c>
      <c r="G19" s="65" t="s">
        <v>103</v>
      </c>
      <c r="H19" s="65" t="s">
        <v>104</v>
      </c>
      <c r="I19" s="69" t="s">
        <v>69</v>
      </c>
      <c r="J19" s="65" t="s">
        <v>143</v>
      </c>
      <c r="K19" s="65" t="s">
        <v>106</v>
      </c>
      <c r="L19" s="65" t="s">
        <v>107</v>
      </c>
      <c r="M19" s="65">
        <v>29</v>
      </c>
      <c r="N19" s="65">
        <v>2</v>
      </c>
      <c r="O19" s="65">
        <v>16</v>
      </c>
      <c r="P19" s="70">
        <v>11772</v>
      </c>
      <c r="Q19" s="70">
        <v>34103</v>
      </c>
      <c r="R19" s="70">
        <f t="shared" si="0"/>
        <v>22331</v>
      </c>
      <c r="S19" s="65" t="s">
        <v>108</v>
      </c>
      <c r="T19" s="65" t="s">
        <v>74</v>
      </c>
      <c r="U19" s="64">
        <v>1</v>
      </c>
      <c r="V19" s="65" t="s">
        <v>144</v>
      </c>
      <c r="W19" s="65" t="s">
        <v>76</v>
      </c>
      <c r="X19" s="65" t="s">
        <v>128</v>
      </c>
      <c r="Y19" s="65" t="s">
        <v>78</v>
      </c>
      <c r="Z19" s="65" t="s">
        <v>79</v>
      </c>
      <c r="AA19" s="71">
        <v>44363</v>
      </c>
      <c r="AB19" s="71">
        <v>44389</v>
      </c>
      <c r="AC19" s="65">
        <v>20201457</v>
      </c>
      <c r="AD19" s="72">
        <v>455747</v>
      </c>
      <c r="AE19" s="72">
        <v>0</v>
      </c>
      <c r="AF19" s="65">
        <v>2033</v>
      </c>
      <c r="AG19" s="51" t="s">
        <v>110</v>
      </c>
      <c r="AH19" s="79" t="s">
        <v>94</v>
      </c>
    </row>
    <row r="20" spans="1:34" ht="15.75" x14ac:dyDescent="0.25">
      <c r="A20" s="44">
        <v>16</v>
      </c>
      <c r="B20" s="68">
        <v>30971</v>
      </c>
      <c r="C20" s="65" t="s">
        <v>145</v>
      </c>
      <c r="D20" s="65">
        <v>392962</v>
      </c>
      <c r="E20" s="65" t="s">
        <v>146</v>
      </c>
      <c r="F20" s="65">
        <v>2021</v>
      </c>
      <c r="G20" s="65" t="s">
        <v>103</v>
      </c>
      <c r="H20" s="65" t="s">
        <v>104</v>
      </c>
      <c r="I20" s="69" t="s">
        <v>69</v>
      </c>
      <c r="J20" s="65" t="s">
        <v>147</v>
      </c>
      <c r="K20" s="65" t="s">
        <v>106</v>
      </c>
      <c r="L20" s="65" t="s">
        <v>107</v>
      </c>
      <c r="M20" s="65">
        <v>29</v>
      </c>
      <c r="N20" s="65">
        <v>2</v>
      </c>
      <c r="O20" s="65">
        <v>16</v>
      </c>
      <c r="P20" s="70">
        <v>15054</v>
      </c>
      <c r="Q20" s="70">
        <v>33636</v>
      </c>
      <c r="R20" s="70">
        <f t="shared" si="0"/>
        <v>18582</v>
      </c>
      <c r="S20" s="65" t="s">
        <v>108</v>
      </c>
      <c r="T20" s="65" t="s">
        <v>74</v>
      </c>
      <c r="U20" s="64">
        <v>1</v>
      </c>
      <c r="V20" s="65" t="s">
        <v>144</v>
      </c>
      <c r="W20" s="65" t="s">
        <v>76</v>
      </c>
      <c r="X20" s="65" t="s">
        <v>128</v>
      </c>
      <c r="Y20" s="65" t="s">
        <v>78</v>
      </c>
      <c r="Z20" s="65" t="s">
        <v>79</v>
      </c>
      <c r="AA20" s="71">
        <v>44362</v>
      </c>
      <c r="AB20" s="71">
        <v>44389</v>
      </c>
      <c r="AC20" s="65">
        <v>20201457</v>
      </c>
      <c r="AD20" s="72">
        <v>455747</v>
      </c>
      <c r="AE20" s="72">
        <v>0</v>
      </c>
      <c r="AF20" s="65">
        <v>2033</v>
      </c>
      <c r="AG20" s="51" t="s">
        <v>110</v>
      </c>
      <c r="AH20" s="79" t="s">
        <v>94</v>
      </c>
    </row>
    <row r="21" spans="1:34" ht="16.5" thickBot="1" x14ac:dyDescent="0.3">
      <c r="A21" s="80">
        <v>17</v>
      </c>
      <c r="B21" s="81">
        <v>30972</v>
      </c>
      <c r="C21" s="82">
        <v>50152</v>
      </c>
      <c r="D21" s="82">
        <v>392963</v>
      </c>
      <c r="E21" s="82" t="s">
        <v>148</v>
      </c>
      <c r="F21" s="82">
        <v>2021</v>
      </c>
      <c r="G21" s="82" t="s">
        <v>103</v>
      </c>
      <c r="H21" s="82" t="s">
        <v>104</v>
      </c>
      <c r="I21" s="83" t="s">
        <v>69</v>
      </c>
      <c r="J21" s="82" t="s">
        <v>149</v>
      </c>
      <c r="K21" s="82" t="s">
        <v>106</v>
      </c>
      <c r="L21" s="82" t="s">
        <v>107</v>
      </c>
      <c r="M21" s="65">
        <v>29</v>
      </c>
      <c r="N21" s="65">
        <v>2</v>
      </c>
      <c r="O21" s="65">
        <v>16</v>
      </c>
      <c r="P21" s="70">
        <v>16036</v>
      </c>
      <c r="Q21" s="70">
        <v>37214</v>
      </c>
      <c r="R21" s="70">
        <f t="shared" si="0"/>
        <v>21178</v>
      </c>
      <c r="S21" s="82" t="s">
        <v>108</v>
      </c>
      <c r="T21" s="82" t="s">
        <v>150</v>
      </c>
      <c r="U21" s="84">
        <v>0.8</v>
      </c>
      <c r="V21" s="82" t="s">
        <v>144</v>
      </c>
      <c r="W21" s="82" t="s">
        <v>76</v>
      </c>
      <c r="X21" s="82" t="s">
        <v>128</v>
      </c>
      <c r="Y21" s="82" t="s">
        <v>78</v>
      </c>
      <c r="Z21" s="82" t="s">
        <v>79</v>
      </c>
      <c r="AA21" s="85">
        <v>44362</v>
      </c>
      <c r="AB21" s="85">
        <v>44389</v>
      </c>
      <c r="AC21" s="82">
        <v>20201457</v>
      </c>
      <c r="AD21" s="86">
        <v>455747</v>
      </c>
      <c r="AE21" s="86">
        <v>0</v>
      </c>
      <c r="AF21" s="82">
        <v>2033</v>
      </c>
      <c r="AG21" s="87" t="s">
        <v>110</v>
      </c>
      <c r="AH21" s="88" t="s">
        <v>94</v>
      </c>
    </row>
    <row r="22" spans="1:34" ht="17.25" thickTop="1" thickBot="1" x14ac:dyDescent="0.3">
      <c r="A22" s="8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0"/>
      <c r="Q22" s="90"/>
      <c r="R22" s="90"/>
      <c r="S22" s="4"/>
      <c r="T22" s="4"/>
      <c r="U22" s="4"/>
      <c r="V22" s="89"/>
      <c r="W22" s="4"/>
      <c r="X22" s="4"/>
      <c r="Y22" s="4"/>
      <c r="Z22" s="91"/>
      <c r="AA22" s="89"/>
      <c r="AB22" s="89"/>
      <c r="AC22" s="89"/>
      <c r="AD22" s="92"/>
      <c r="AE22" s="92"/>
      <c r="AF22" s="4"/>
      <c r="AG22" s="4"/>
      <c r="AH22" s="4"/>
    </row>
    <row r="23" spans="1:34" ht="17.25" thickTop="1" thickBot="1" x14ac:dyDescent="0.3">
      <c r="A23" s="93" t="s">
        <v>151</v>
      </c>
      <c r="B23" s="94"/>
      <c r="C23" s="95"/>
      <c r="D23" s="96"/>
      <c r="E23" s="96"/>
      <c r="F23" s="96"/>
      <c r="G23" s="146"/>
      <c r="H23" s="147"/>
      <c r="I23" s="147"/>
      <c r="J23" s="96"/>
      <c r="K23" s="96"/>
      <c r="L23" s="96"/>
      <c r="M23" s="96"/>
      <c r="N23" s="96"/>
      <c r="O23" s="96"/>
      <c r="P23" s="97"/>
      <c r="Q23" s="97"/>
      <c r="R23" s="89"/>
      <c r="S23" s="96"/>
      <c r="T23" s="96"/>
      <c r="U23" s="96"/>
      <c r="W23" s="96"/>
      <c r="X23" s="96"/>
      <c r="Y23" s="96"/>
      <c r="Z23" s="96"/>
      <c r="AD23" s="96"/>
      <c r="AE23" s="96"/>
      <c r="AF23" s="96"/>
      <c r="AG23" s="96"/>
      <c r="AH23" s="96"/>
    </row>
    <row r="24" spans="1:34" ht="30.75" thickTop="1" x14ac:dyDescent="0.25">
      <c r="A24" s="6" t="s">
        <v>0</v>
      </c>
      <c r="B24" s="98" t="s">
        <v>1</v>
      </c>
      <c r="C24" s="8" t="s">
        <v>2</v>
      </c>
      <c r="D24" s="9"/>
      <c r="E24" s="8"/>
      <c r="F24" s="10"/>
      <c r="G24" s="8"/>
      <c r="H24" s="8"/>
      <c r="I24" s="11"/>
      <c r="J24" s="8"/>
      <c r="K24" s="10" t="s">
        <v>3</v>
      </c>
      <c r="L24" s="8"/>
      <c r="M24" s="8"/>
      <c r="N24" s="8"/>
      <c r="O24" s="8" t="s">
        <v>4</v>
      </c>
      <c r="P24" s="12"/>
      <c r="Q24" s="12"/>
      <c r="R24" s="9" t="s">
        <v>5</v>
      </c>
      <c r="S24" s="8" t="s">
        <v>6</v>
      </c>
      <c r="T24" s="8" t="s">
        <v>7</v>
      </c>
      <c r="U24" s="8" t="s">
        <v>8</v>
      </c>
      <c r="V24" s="9" t="s">
        <v>9</v>
      </c>
      <c r="W24" s="8"/>
      <c r="X24" s="10"/>
      <c r="Y24" s="8"/>
      <c r="Z24" s="10"/>
      <c r="AA24" s="9"/>
      <c r="AB24" s="9" t="s">
        <v>10</v>
      </c>
      <c r="AC24" s="9"/>
      <c r="AD24" s="8" t="s">
        <v>5</v>
      </c>
      <c r="AE24" s="10"/>
      <c r="AF24" s="13" t="s">
        <v>11</v>
      </c>
      <c r="AG24" s="13" t="s">
        <v>10</v>
      </c>
      <c r="AH24" s="14"/>
    </row>
    <row r="25" spans="1:34" ht="45" x14ac:dyDescent="0.25">
      <c r="A25" s="15" t="s">
        <v>13</v>
      </c>
      <c r="B25" s="99" t="s">
        <v>14</v>
      </c>
      <c r="C25" s="17" t="s">
        <v>15</v>
      </c>
      <c r="D25" s="18" t="s">
        <v>16</v>
      </c>
      <c r="E25" s="17" t="s">
        <v>17</v>
      </c>
      <c r="F25" s="19" t="s">
        <v>18</v>
      </c>
      <c r="G25" s="17" t="s">
        <v>19</v>
      </c>
      <c r="H25" s="17" t="s">
        <v>20</v>
      </c>
      <c r="I25" s="20" t="s">
        <v>21</v>
      </c>
      <c r="J25" s="17" t="s">
        <v>22</v>
      </c>
      <c r="K25" s="19" t="s">
        <v>23</v>
      </c>
      <c r="L25" s="17" t="s">
        <v>21</v>
      </c>
      <c r="M25" s="17" t="s">
        <v>24</v>
      </c>
      <c r="N25" s="17" t="s">
        <v>25</v>
      </c>
      <c r="O25" s="17" t="s">
        <v>26</v>
      </c>
      <c r="P25" s="21" t="s">
        <v>27</v>
      </c>
      <c r="Q25" s="21" t="s">
        <v>27</v>
      </c>
      <c r="R25" s="18" t="s">
        <v>28</v>
      </c>
      <c r="S25" s="17" t="s">
        <v>29</v>
      </c>
      <c r="T25" s="17" t="s">
        <v>30</v>
      </c>
      <c r="U25" s="17" t="s">
        <v>31</v>
      </c>
      <c r="V25" s="18" t="s">
        <v>32</v>
      </c>
      <c r="W25" s="17" t="s">
        <v>33</v>
      </c>
      <c r="X25" s="19" t="s">
        <v>33</v>
      </c>
      <c r="Y25" s="17" t="s">
        <v>34</v>
      </c>
      <c r="Z25" s="19" t="s">
        <v>35</v>
      </c>
      <c r="AA25" s="18" t="s">
        <v>36</v>
      </c>
      <c r="AB25" s="18" t="s">
        <v>37</v>
      </c>
      <c r="AC25" s="18" t="s">
        <v>38</v>
      </c>
      <c r="AD25" s="17" t="s">
        <v>39</v>
      </c>
      <c r="AE25" s="19" t="s">
        <v>14</v>
      </c>
      <c r="AF25" s="22" t="s">
        <v>40</v>
      </c>
      <c r="AG25" s="22" t="s">
        <v>152</v>
      </c>
      <c r="AH25" s="23" t="s">
        <v>42</v>
      </c>
    </row>
    <row r="26" spans="1:34" ht="30.75" thickBot="1" x14ac:dyDescent="0.3">
      <c r="A26" s="24" t="s">
        <v>43</v>
      </c>
      <c r="B26" s="100" t="s">
        <v>44</v>
      </c>
      <c r="C26" s="26" t="s">
        <v>0</v>
      </c>
      <c r="D26" s="27" t="s">
        <v>0</v>
      </c>
      <c r="E26" s="26" t="s">
        <v>0</v>
      </c>
      <c r="F26" s="28"/>
      <c r="G26" s="26"/>
      <c r="H26" s="26"/>
      <c r="I26" s="29" t="s">
        <v>45</v>
      </c>
      <c r="J26" s="26"/>
      <c r="K26" s="28" t="s">
        <v>46</v>
      </c>
      <c r="L26" s="26" t="s">
        <v>47</v>
      </c>
      <c r="M26" s="26" t="s">
        <v>48</v>
      </c>
      <c r="N26" s="26" t="s">
        <v>48</v>
      </c>
      <c r="O26" s="26" t="s">
        <v>48</v>
      </c>
      <c r="P26" s="30">
        <v>44470</v>
      </c>
      <c r="Q26" s="30">
        <v>44651</v>
      </c>
      <c r="R26" s="27" t="s">
        <v>49</v>
      </c>
      <c r="S26" s="26" t="s">
        <v>50</v>
      </c>
      <c r="T26" s="26" t="s">
        <v>51</v>
      </c>
      <c r="U26" s="26" t="s">
        <v>52</v>
      </c>
      <c r="V26" s="27" t="s">
        <v>53</v>
      </c>
      <c r="W26" s="26" t="s">
        <v>54</v>
      </c>
      <c r="X26" s="28" t="s">
        <v>55</v>
      </c>
      <c r="Y26" s="26" t="s">
        <v>45</v>
      </c>
      <c r="Z26" s="28" t="s">
        <v>56</v>
      </c>
      <c r="AA26" s="27" t="s">
        <v>57</v>
      </c>
      <c r="AB26" s="27" t="s">
        <v>58</v>
      </c>
      <c r="AC26" s="27" t="s">
        <v>59</v>
      </c>
      <c r="AD26" s="26" t="s">
        <v>60</v>
      </c>
      <c r="AE26" s="28" t="s">
        <v>61</v>
      </c>
      <c r="AF26" s="26" t="s">
        <v>153</v>
      </c>
      <c r="AG26" s="31" t="s">
        <v>154</v>
      </c>
      <c r="AH26" s="32" t="s">
        <v>64</v>
      </c>
    </row>
    <row r="27" spans="1:34" ht="16.5" thickTop="1" x14ac:dyDescent="0.25">
      <c r="A27" s="44">
        <v>1</v>
      </c>
      <c r="B27" s="101">
        <v>28628</v>
      </c>
      <c r="C27" s="45">
        <v>94565</v>
      </c>
      <c r="D27" s="45">
        <v>347578</v>
      </c>
      <c r="E27" s="45" t="s">
        <v>155</v>
      </c>
      <c r="F27" s="45">
        <v>2015</v>
      </c>
      <c r="G27" s="45" t="s">
        <v>156</v>
      </c>
      <c r="H27" s="45" t="s">
        <v>157</v>
      </c>
      <c r="I27" s="45" t="s">
        <v>158</v>
      </c>
      <c r="J27" s="45" t="s">
        <v>159</v>
      </c>
      <c r="K27" s="45" t="s">
        <v>160</v>
      </c>
      <c r="L27" s="45" t="s">
        <v>161</v>
      </c>
      <c r="M27" s="45">
        <v>12</v>
      </c>
      <c r="N27" s="45">
        <v>2</v>
      </c>
      <c r="O27" s="102">
        <v>0</v>
      </c>
      <c r="P27" s="47">
        <v>182772</v>
      </c>
      <c r="Q27" s="47">
        <v>192781</v>
      </c>
      <c r="R27" s="47">
        <f t="shared" ref="R27:R69" si="1">Q27-P27</f>
        <v>10009</v>
      </c>
      <c r="S27" s="46" t="s">
        <v>162</v>
      </c>
      <c r="T27" s="45" t="s">
        <v>163</v>
      </c>
      <c r="U27" s="64">
        <v>0.8</v>
      </c>
      <c r="V27" s="45" t="s">
        <v>164</v>
      </c>
      <c r="W27" s="65" t="s">
        <v>165</v>
      </c>
      <c r="X27" s="45" t="s">
        <v>77</v>
      </c>
      <c r="Y27" s="51" t="s">
        <v>166</v>
      </c>
      <c r="Z27" s="45" t="s">
        <v>79</v>
      </c>
      <c r="AA27" s="49">
        <v>42215</v>
      </c>
      <c r="AB27" s="103">
        <v>42457</v>
      </c>
      <c r="AC27" s="46">
        <v>20151018</v>
      </c>
      <c r="AD27" s="104">
        <v>69355</v>
      </c>
      <c r="AE27" s="50">
        <v>6935.5</v>
      </c>
      <c r="AF27" s="45">
        <v>2020</v>
      </c>
      <c r="AG27" s="51" t="s">
        <v>167</v>
      </c>
      <c r="AH27" s="52" t="s">
        <v>94</v>
      </c>
    </row>
    <row r="28" spans="1:34" ht="15.75" x14ac:dyDescent="0.25">
      <c r="A28" s="44">
        <v>2</v>
      </c>
      <c r="B28" s="101">
        <v>28629</v>
      </c>
      <c r="C28" s="45">
        <v>94566</v>
      </c>
      <c r="D28" s="45">
        <v>347578</v>
      </c>
      <c r="E28" s="45" t="s">
        <v>168</v>
      </c>
      <c r="F28" s="45">
        <v>2015</v>
      </c>
      <c r="G28" s="45" t="s">
        <v>156</v>
      </c>
      <c r="H28" s="45" t="s">
        <v>157</v>
      </c>
      <c r="I28" s="45" t="s">
        <v>158</v>
      </c>
      <c r="J28" s="45" t="s">
        <v>169</v>
      </c>
      <c r="K28" s="45" t="s">
        <v>160</v>
      </c>
      <c r="L28" s="45" t="s">
        <v>161</v>
      </c>
      <c r="M28" s="45">
        <v>12</v>
      </c>
      <c r="N28" s="45">
        <v>2</v>
      </c>
      <c r="O28" s="102">
        <v>0</v>
      </c>
      <c r="P28" s="47">
        <v>210611</v>
      </c>
      <c r="Q28" s="47">
        <v>214542</v>
      </c>
      <c r="R28" s="47">
        <f t="shared" si="1"/>
        <v>3931</v>
      </c>
      <c r="S28" s="46" t="s">
        <v>162</v>
      </c>
      <c r="T28" s="45" t="s">
        <v>163</v>
      </c>
      <c r="U28" s="64">
        <v>0.8</v>
      </c>
      <c r="V28" s="45" t="s">
        <v>164</v>
      </c>
      <c r="W28" s="65" t="s">
        <v>165</v>
      </c>
      <c r="X28" s="45" t="s">
        <v>77</v>
      </c>
      <c r="Y28" s="51" t="s">
        <v>166</v>
      </c>
      <c r="Z28" s="45" t="s">
        <v>79</v>
      </c>
      <c r="AA28" s="49">
        <v>42215</v>
      </c>
      <c r="AB28" s="103">
        <v>42457</v>
      </c>
      <c r="AC28" s="46">
        <v>20151018</v>
      </c>
      <c r="AD28" s="104">
        <v>69355</v>
      </c>
      <c r="AE28" s="50">
        <v>6935.5</v>
      </c>
      <c r="AF28" s="45">
        <v>2020</v>
      </c>
      <c r="AG28" s="51" t="s">
        <v>167</v>
      </c>
      <c r="AH28" s="52" t="s">
        <v>81</v>
      </c>
    </row>
    <row r="29" spans="1:34" ht="15.75" x14ac:dyDescent="0.25">
      <c r="A29" s="44">
        <v>3</v>
      </c>
      <c r="B29" s="101">
        <v>28630</v>
      </c>
      <c r="C29" s="45">
        <v>94567</v>
      </c>
      <c r="D29" s="45">
        <v>347578</v>
      </c>
      <c r="E29" s="45" t="s">
        <v>170</v>
      </c>
      <c r="F29" s="45">
        <v>2015</v>
      </c>
      <c r="G29" s="45" t="s">
        <v>156</v>
      </c>
      <c r="H29" s="45" t="s">
        <v>157</v>
      </c>
      <c r="I29" s="45" t="s">
        <v>158</v>
      </c>
      <c r="J29" s="45" t="s">
        <v>171</v>
      </c>
      <c r="K29" s="45" t="s">
        <v>160</v>
      </c>
      <c r="L29" s="45" t="s">
        <v>161</v>
      </c>
      <c r="M29" s="45">
        <v>12</v>
      </c>
      <c r="N29" s="45">
        <v>2</v>
      </c>
      <c r="O29" s="102">
        <v>0</v>
      </c>
      <c r="P29" s="47">
        <v>196510</v>
      </c>
      <c r="Q29" s="47">
        <v>198422</v>
      </c>
      <c r="R29" s="47">
        <f t="shared" si="1"/>
        <v>1912</v>
      </c>
      <c r="S29" s="46" t="s">
        <v>162</v>
      </c>
      <c r="T29" s="45" t="s">
        <v>163</v>
      </c>
      <c r="U29" s="64">
        <v>0.8</v>
      </c>
      <c r="V29" s="45" t="s">
        <v>164</v>
      </c>
      <c r="W29" s="65" t="s">
        <v>165</v>
      </c>
      <c r="X29" s="45" t="s">
        <v>77</v>
      </c>
      <c r="Y29" s="51" t="s">
        <v>166</v>
      </c>
      <c r="Z29" s="45" t="s">
        <v>79</v>
      </c>
      <c r="AA29" s="49">
        <v>42215</v>
      </c>
      <c r="AB29" s="103">
        <v>42457</v>
      </c>
      <c r="AC29" s="46">
        <v>20151018</v>
      </c>
      <c r="AD29" s="104">
        <v>69355</v>
      </c>
      <c r="AE29" s="50">
        <v>6935.5</v>
      </c>
      <c r="AF29" s="45">
        <v>2020</v>
      </c>
      <c r="AG29" s="51" t="s">
        <v>167</v>
      </c>
      <c r="AH29" s="52" t="s">
        <v>94</v>
      </c>
    </row>
    <row r="30" spans="1:34" ht="15.75" x14ac:dyDescent="0.25">
      <c r="A30" s="44">
        <v>4</v>
      </c>
      <c r="B30" s="101">
        <v>28631</v>
      </c>
      <c r="C30" s="45">
        <v>94568</v>
      </c>
      <c r="D30" s="45">
        <v>347578</v>
      </c>
      <c r="E30" s="45" t="s">
        <v>172</v>
      </c>
      <c r="F30" s="45">
        <v>2015</v>
      </c>
      <c r="G30" s="45" t="s">
        <v>156</v>
      </c>
      <c r="H30" s="45" t="s">
        <v>157</v>
      </c>
      <c r="I30" s="45" t="s">
        <v>158</v>
      </c>
      <c r="J30" s="45" t="s">
        <v>173</v>
      </c>
      <c r="K30" s="45" t="s">
        <v>160</v>
      </c>
      <c r="L30" s="45" t="s">
        <v>161</v>
      </c>
      <c r="M30" s="45">
        <v>12</v>
      </c>
      <c r="N30" s="45">
        <v>2</v>
      </c>
      <c r="O30" s="102">
        <v>0</v>
      </c>
      <c r="P30" s="47">
        <v>180864</v>
      </c>
      <c r="Q30" s="47">
        <v>182375</v>
      </c>
      <c r="R30" s="47">
        <f t="shared" si="1"/>
        <v>1511</v>
      </c>
      <c r="S30" s="46" t="s">
        <v>162</v>
      </c>
      <c r="T30" s="45" t="s">
        <v>163</v>
      </c>
      <c r="U30" s="64">
        <v>0.8</v>
      </c>
      <c r="V30" s="45" t="s">
        <v>164</v>
      </c>
      <c r="W30" s="65" t="s">
        <v>165</v>
      </c>
      <c r="X30" s="45" t="s">
        <v>77</v>
      </c>
      <c r="Y30" s="51" t="s">
        <v>166</v>
      </c>
      <c r="Z30" s="45" t="s">
        <v>79</v>
      </c>
      <c r="AA30" s="49">
        <v>42215</v>
      </c>
      <c r="AB30" s="103">
        <v>42457</v>
      </c>
      <c r="AC30" s="46">
        <v>20151018</v>
      </c>
      <c r="AD30" s="104">
        <v>69355</v>
      </c>
      <c r="AE30" s="50">
        <v>6935.5</v>
      </c>
      <c r="AF30" s="45">
        <v>2020</v>
      </c>
      <c r="AG30" s="51" t="s">
        <v>167</v>
      </c>
      <c r="AH30" s="52" t="s">
        <v>94</v>
      </c>
    </row>
    <row r="31" spans="1:34" ht="15.75" x14ac:dyDescent="0.25">
      <c r="A31" s="44">
        <v>5</v>
      </c>
      <c r="B31" s="101">
        <v>28632</v>
      </c>
      <c r="C31" s="45">
        <v>94569</v>
      </c>
      <c r="D31" s="45">
        <v>347578</v>
      </c>
      <c r="E31" s="45" t="s">
        <v>174</v>
      </c>
      <c r="F31" s="45">
        <v>2015</v>
      </c>
      <c r="G31" s="45" t="s">
        <v>156</v>
      </c>
      <c r="H31" s="45" t="s">
        <v>157</v>
      </c>
      <c r="I31" s="45" t="s">
        <v>158</v>
      </c>
      <c r="J31" s="45" t="s">
        <v>175</v>
      </c>
      <c r="K31" s="45" t="s">
        <v>160</v>
      </c>
      <c r="L31" s="45" t="s">
        <v>161</v>
      </c>
      <c r="M31" s="45">
        <v>12</v>
      </c>
      <c r="N31" s="45">
        <v>2</v>
      </c>
      <c r="O31" s="102">
        <v>0</v>
      </c>
      <c r="P31" s="47">
        <v>176343</v>
      </c>
      <c r="Q31" s="47">
        <v>176992</v>
      </c>
      <c r="R31" s="47">
        <f t="shared" si="1"/>
        <v>649</v>
      </c>
      <c r="S31" s="46" t="s">
        <v>162</v>
      </c>
      <c r="T31" s="45" t="s">
        <v>163</v>
      </c>
      <c r="U31" s="64">
        <v>0.8</v>
      </c>
      <c r="V31" s="45" t="s">
        <v>164</v>
      </c>
      <c r="W31" s="65" t="s">
        <v>165</v>
      </c>
      <c r="X31" s="45" t="s">
        <v>176</v>
      </c>
      <c r="Y31" s="51" t="s">
        <v>166</v>
      </c>
      <c r="Z31" s="45" t="s">
        <v>79</v>
      </c>
      <c r="AA31" s="49">
        <v>42215</v>
      </c>
      <c r="AB31" s="103">
        <v>42457</v>
      </c>
      <c r="AC31" s="46">
        <v>20151018</v>
      </c>
      <c r="AD31" s="104">
        <v>69355</v>
      </c>
      <c r="AE31" s="50">
        <v>6935.5</v>
      </c>
      <c r="AF31" s="45">
        <v>2020</v>
      </c>
      <c r="AG31" s="51" t="s">
        <v>167</v>
      </c>
      <c r="AH31" s="52" t="s">
        <v>94</v>
      </c>
    </row>
    <row r="32" spans="1:34" ht="15.75" x14ac:dyDescent="0.25">
      <c r="A32" s="44">
        <v>6</v>
      </c>
      <c r="B32" s="101">
        <v>28633</v>
      </c>
      <c r="C32" s="45">
        <v>94570</v>
      </c>
      <c r="D32" s="45">
        <v>347578</v>
      </c>
      <c r="E32" s="45" t="s">
        <v>177</v>
      </c>
      <c r="F32" s="45">
        <v>2015</v>
      </c>
      <c r="G32" s="45" t="s">
        <v>156</v>
      </c>
      <c r="H32" s="45" t="s">
        <v>157</v>
      </c>
      <c r="I32" s="45" t="s">
        <v>158</v>
      </c>
      <c r="J32" s="45" t="s">
        <v>178</v>
      </c>
      <c r="K32" s="45" t="s">
        <v>160</v>
      </c>
      <c r="L32" s="45" t="s">
        <v>161</v>
      </c>
      <c r="M32" s="45">
        <v>12</v>
      </c>
      <c r="N32" s="45">
        <v>2</v>
      </c>
      <c r="O32" s="102">
        <v>0</v>
      </c>
      <c r="P32" s="47">
        <v>169438</v>
      </c>
      <c r="Q32" s="47">
        <v>179803</v>
      </c>
      <c r="R32" s="47">
        <f t="shared" si="1"/>
        <v>10365</v>
      </c>
      <c r="S32" s="46" t="s">
        <v>162</v>
      </c>
      <c r="T32" s="45" t="s">
        <v>163</v>
      </c>
      <c r="U32" s="64">
        <v>0.8</v>
      </c>
      <c r="V32" s="45" t="s">
        <v>164</v>
      </c>
      <c r="W32" s="65" t="s">
        <v>165</v>
      </c>
      <c r="X32" s="45" t="s">
        <v>176</v>
      </c>
      <c r="Y32" s="51" t="s">
        <v>166</v>
      </c>
      <c r="Z32" s="45" t="s">
        <v>79</v>
      </c>
      <c r="AA32" s="49">
        <v>42215</v>
      </c>
      <c r="AB32" s="103">
        <v>42457</v>
      </c>
      <c r="AC32" s="46">
        <v>20151018</v>
      </c>
      <c r="AD32" s="104">
        <v>69355</v>
      </c>
      <c r="AE32" s="50">
        <v>6935.5</v>
      </c>
      <c r="AF32" s="45">
        <v>2020</v>
      </c>
      <c r="AG32" s="51" t="s">
        <v>167</v>
      </c>
      <c r="AH32" s="52" t="s">
        <v>94</v>
      </c>
    </row>
    <row r="33" spans="1:34" ht="15.75" x14ac:dyDescent="0.25">
      <c r="A33" s="44">
        <v>7</v>
      </c>
      <c r="B33" s="101">
        <v>28646</v>
      </c>
      <c r="C33" s="45">
        <v>94572</v>
      </c>
      <c r="D33" s="45">
        <v>347579</v>
      </c>
      <c r="E33" s="45" t="s">
        <v>179</v>
      </c>
      <c r="F33" s="45">
        <v>2015</v>
      </c>
      <c r="G33" s="45" t="s">
        <v>156</v>
      </c>
      <c r="H33" s="45" t="s">
        <v>157</v>
      </c>
      <c r="I33" s="45" t="s">
        <v>158</v>
      </c>
      <c r="J33" s="45" t="s">
        <v>180</v>
      </c>
      <c r="K33" s="45" t="s">
        <v>160</v>
      </c>
      <c r="L33" s="45" t="s">
        <v>161</v>
      </c>
      <c r="M33" s="45">
        <v>12</v>
      </c>
      <c r="N33" s="45">
        <v>4</v>
      </c>
      <c r="O33" s="102">
        <v>0</v>
      </c>
      <c r="P33" s="47">
        <v>191556</v>
      </c>
      <c r="Q33" s="47">
        <v>194793</v>
      </c>
      <c r="R33" s="47">
        <f t="shared" si="1"/>
        <v>3237</v>
      </c>
      <c r="S33" s="46" t="s">
        <v>162</v>
      </c>
      <c r="T33" s="45" t="s">
        <v>163</v>
      </c>
      <c r="U33" s="64">
        <v>0.8</v>
      </c>
      <c r="V33" s="45" t="s">
        <v>181</v>
      </c>
      <c r="W33" s="65" t="s">
        <v>165</v>
      </c>
      <c r="X33" s="45" t="s">
        <v>77</v>
      </c>
      <c r="Y33" s="51" t="s">
        <v>166</v>
      </c>
      <c r="Z33" s="45" t="s">
        <v>79</v>
      </c>
      <c r="AA33" s="49">
        <v>42235</v>
      </c>
      <c r="AB33" s="103">
        <v>42457</v>
      </c>
      <c r="AC33" s="46">
        <v>20151019</v>
      </c>
      <c r="AD33" s="104">
        <v>69355</v>
      </c>
      <c r="AE33" s="50">
        <v>6935.5</v>
      </c>
      <c r="AF33" s="45">
        <v>2020</v>
      </c>
      <c r="AG33" s="51" t="s">
        <v>167</v>
      </c>
      <c r="AH33" s="52" t="s">
        <v>94</v>
      </c>
    </row>
    <row r="34" spans="1:34" ht="15.75" x14ac:dyDescent="0.25">
      <c r="A34" s="44">
        <v>8</v>
      </c>
      <c r="B34" s="101">
        <v>28647</v>
      </c>
      <c r="C34" s="45">
        <v>94574</v>
      </c>
      <c r="D34" s="45">
        <v>347579</v>
      </c>
      <c r="E34" s="45" t="s">
        <v>182</v>
      </c>
      <c r="F34" s="45">
        <v>2015</v>
      </c>
      <c r="G34" s="45" t="s">
        <v>156</v>
      </c>
      <c r="H34" s="45" t="s">
        <v>157</v>
      </c>
      <c r="I34" s="45" t="s">
        <v>158</v>
      </c>
      <c r="J34" s="45" t="s">
        <v>183</v>
      </c>
      <c r="K34" s="45" t="s">
        <v>160</v>
      </c>
      <c r="L34" s="45" t="s">
        <v>161</v>
      </c>
      <c r="M34" s="45">
        <v>12</v>
      </c>
      <c r="N34" s="45">
        <v>4</v>
      </c>
      <c r="O34" s="102">
        <v>0</v>
      </c>
      <c r="P34" s="47">
        <v>177487</v>
      </c>
      <c r="Q34" s="47">
        <v>190669</v>
      </c>
      <c r="R34" s="47">
        <f t="shared" si="1"/>
        <v>13182</v>
      </c>
      <c r="S34" s="46" t="s">
        <v>162</v>
      </c>
      <c r="T34" s="45" t="s">
        <v>163</v>
      </c>
      <c r="U34" s="64">
        <v>0.8</v>
      </c>
      <c r="V34" s="45" t="s">
        <v>181</v>
      </c>
      <c r="W34" s="65" t="s">
        <v>165</v>
      </c>
      <c r="X34" s="45" t="s">
        <v>77</v>
      </c>
      <c r="Y34" s="51" t="s">
        <v>166</v>
      </c>
      <c r="Z34" s="45" t="s">
        <v>79</v>
      </c>
      <c r="AA34" s="49">
        <v>42235</v>
      </c>
      <c r="AB34" s="103">
        <v>42457</v>
      </c>
      <c r="AC34" s="46">
        <v>20151019</v>
      </c>
      <c r="AD34" s="104">
        <v>69355</v>
      </c>
      <c r="AE34" s="50">
        <v>6935.5</v>
      </c>
      <c r="AF34" s="45">
        <v>2020</v>
      </c>
      <c r="AG34" s="51" t="s">
        <v>167</v>
      </c>
      <c r="AH34" s="52" t="s">
        <v>94</v>
      </c>
    </row>
    <row r="35" spans="1:34" ht="15.75" x14ac:dyDescent="0.25">
      <c r="A35" s="44">
        <v>9</v>
      </c>
      <c r="B35" s="101">
        <v>28649</v>
      </c>
      <c r="C35" s="45">
        <v>94575</v>
      </c>
      <c r="D35" s="45">
        <v>347579</v>
      </c>
      <c r="E35" s="45" t="s">
        <v>184</v>
      </c>
      <c r="F35" s="45">
        <v>2015</v>
      </c>
      <c r="G35" s="45" t="s">
        <v>156</v>
      </c>
      <c r="H35" s="45" t="s">
        <v>157</v>
      </c>
      <c r="I35" s="45" t="s">
        <v>158</v>
      </c>
      <c r="J35" s="45" t="s">
        <v>185</v>
      </c>
      <c r="K35" s="45" t="s">
        <v>160</v>
      </c>
      <c r="L35" s="45" t="s">
        <v>161</v>
      </c>
      <c r="M35" s="45">
        <v>12</v>
      </c>
      <c r="N35" s="45">
        <v>4</v>
      </c>
      <c r="O35" s="102">
        <v>0</v>
      </c>
      <c r="P35" s="47">
        <v>193936</v>
      </c>
      <c r="Q35" s="47">
        <v>207008</v>
      </c>
      <c r="R35" s="47">
        <f t="shared" si="1"/>
        <v>13072</v>
      </c>
      <c r="S35" s="46" t="s">
        <v>162</v>
      </c>
      <c r="T35" s="45" t="s">
        <v>163</v>
      </c>
      <c r="U35" s="64">
        <v>0.8</v>
      </c>
      <c r="V35" s="45" t="s">
        <v>181</v>
      </c>
      <c r="W35" s="65" t="s">
        <v>165</v>
      </c>
      <c r="X35" s="45" t="s">
        <v>77</v>
      </c>
      <c r="Y35" s="51" t="s">
        <v>166</v>
      </c>
      <c r="Z35" s="45" t="s">
        <v>79</v>
      </c>
      <c r="AA35" s="49">
        <v>42235</v>
      </c>
      <c r="AB35" s="103">
        <v>42457</v>
      </c>
      <c r="AC35" s="46">
        <v>20151019</v>
      </c>
      <c r="AD35" s="104">
        <v>69355</v>
      </c>
      <c r="AE35" s="50">
        <v>6935.5</v>
      </c>
      <c r="AF35" s="45">
        <v>2020</v>
      </c>
      <c r="AG35" s="51" t="s">
        <v>167</v>
      </c>
      <c r="AH35" s="52" t="s">
        <v>94</v>
      </c>
    </row>
    <row r="36" spans="1:34" ht="15.75" x14ac:dyDescent="0.25">
      <c r="A36" s="44">
        <v>10</v>
      </c>
      <c r="B36" s="101">
        <v>28650</v>
      </c>
      <c r="C36" s="45">
        <v>94579</v>
      </c>
      <c r="D36" s="45">
        <v>347579</v>
      </c>
      <c r="E36" s="45" t="s">
        <v>186</v>
      </c>
      <c r="F36" s="45">
        <v>2015</v>
      </c>
      <c r="G36" s="45" t="s">
        <v>156</v>
      </c>
      <c r="H36" s="45" t="s">
        <v>157</v>
      </c>
      <c r="I36" s="45" t="s">
        <v>158</v>
      </c>
      <c r="J36" s="45" t="s">
        <v>187</v>
      </c>
      <c r="K36" s="45" t="s">
        <v>160</v>
      </c>
      <c r="L36" s="45" t="s">
        <v>161</v>
      </c>
      <c r="M36" s="45">
        <v>12</v>
      </c>
      <c r="N36" s="45">
        <v>4</v>
      </c>
      <c r="O36" s="102">
        <v>0</v>
      </c>
      <c r="P36" s="47">
        <v>197399</v>
      </c>
      <c r="Q36" s="47">
        <v>203074</v>
      </c>
      <c r="R36" s="47">
        <f t="shared" si="1"/>
        <v>5675</v>
      </c>
      <c r="S36" s="46" t="s">
        <v>162</v>
      </c>
      <c r="T36" s="45" t="s">
        <v>163</v>
      </c>
      <c r="U36" s="64">
        <v>0.8</v>
      </c>
      <c r="V36" s="45" t="s">
        <v>181</v>
      </c>
      <c r="W36" s="65" t="s">
        <v>165</v>
      </c>
      <c r="X36" s="45" t="s">
        <v>77</v>
      </c>
      <c r="Y36" s="51" t="s">
        <v>166</v>
      </c>
      <c r="Z36" s="45" t="s">
        <v>79</v>
      </c>
      <c r="AA36" s="49">
        <v>42235</v>
      </c>
      <c r="AB36" s="103">
        <v>42457</v>
      </c>
      <c r="AC36" s="46">
        <v>20151019</v>
      </c>
      <c r="AD36" s="104">
        <v>69355</v>
      </c>
      <c r="AE36" s="50">
        <v>6935.5</v>
      </c>
      <c r="AF36" s="45">
        <v>2020</v>
      </c>
      <c r="AG36" s="51" t="s">
        <v>167</v>
      </c>
      <c r="AH36" s="52" t="s">
        <v>94</v>
      </c>
    </row>
    <row r="37" spans="1:34" ht="15.75" x14ac:dyDescent="0.25">
      <c r="A37" s="44">
        <v>11</v>
      </c>
      <c r="B37" s="101">
        <v>28651</v>
      </c>
      <c r="C37" s="45">
        <v>94576</v>
      </c>
      <c r="D37" s="45">
        <v>347579</v>
      </c>
      <c r="E37" s="45" t="s">
        <v>188</v>
      </c>
      <c r="F37" s="45">
        <v>2015</v>
      </c>
      <c r="G37" s="45" t="s">
        <v>156</v>
      </c>
      <c r="H37" s="45" t="s">
        <v>157</v>
      </c>
      <c r="I37" s="45" t="s">
        <v>158</v>
      </c>
      <c r="J37" s="45" t="s">
        <v>189</v>
      </c>
      <c r="K37" s="45" t="s">
        <v>160</v>
      </c>
      <c r="L37" s="45" t="s">
        <v>161</v>
      </c>
      <c r="M37" s="45">
        <v>12</v>
      </c>
      <c r="N37" s="45">
        <v>4</v>
      </c>
      <c r="O37" s="102">
        <v>0</v>
      </c>
      <c r="P37" s="47">
        <v>198039</v>
      </c>
      <c r="Q37" s="47">
        <v>210071</v>
      </c>
      <c r="R37" s="47">
        <f t="shared" si="1"/>
        <v>12032</v>
      </c>
      <c r="S37" s="46" t="s">
        <v>162</v>
      </c>
      <c r="T37" s="45" t="s">
        <v>163</v>
      </c>
      <c r="U37" s="64">
        <v>0.8</v>
      </c>
      <c r="V37" s="45" t="s">
        <v>181</v>
      </c>
      <c r="W37" s="65" t="s">
        <v>165</v>
      </c>
      <c r="X37" s="45" t="s">
        <v>77</v>
      </c>
      <c r="Y37" s="51" t="s">
        <v>166</v>
      </c>
      <c r="Z37" s="45" t="s">
        <v>79</v>
      </c>
      <c r="AA37" s="49">
        <v>42235</v>
      </c>
      <c r="AB37" s="103">
        <v>42457</v>
      </c>
      <c r="AC37" s="46">
        <v>20151019</v>
      </c>
      <c r="AD37" s="104">
        <v>69355</v>
      </c>
      <c r="AE37" s="50">
        <v>6935.5</v>
      </c>
      <c r="AF37" s="45">
        <v>2020</v>
      </c>
      <c r="AG37" s="51" t="s">
        <v>167</v>
      </c>
      <c r="AH37" s="52" t="s">
        <v>94</v>
      </c>
    </row>
    <row r="38" spans="1:34" ht="15.75" x14ac:dyDescent="0.25">
      <c r="A38" s="44">
        <v>12</v>
      </c>
      <c r="B38" s="101">
        <v>28652</v>
      </c>
      <c r="C38" s="45">
        <v>94577</v>
      </c>
      <c r="D38" s="45">
        <v>347579</v>
      </c>
      <c r="E38" s="45" t="s">
        <v>190</v>
      </c>
      <c r="F38" s="45">
        <v>2015</v>
      </c>
      <c r="G38" s="45" t="s">
        <v>156</v>
      </c>
      <c r="H38" s="45" t="s">
        <v>157</v>
      </c>
      <c r="I38" s="45" t="s">
        <v>158</v>
      </c>
      <c r="J38" s="45" t="s">
        <v>191</v>
      </c>
      <c r="K38" s="45" t="s">
        <v>160</v>
      </c>
      <c r="L38" s="45" t="s">
        <v>161</v>
      </c>
      <c r="M38" s="45">
        <v>12</v>
      </c>
      <c r="N38" s="45">
        <v>4</v>
      </c>
      <c r="O38" s="102">
        <v>0</v>
      </c>
      <c r="P38" s="47">
        <v>113409</v>
      </c>
      <c r="Q38" s="47">
        <v>126158</v>
      </c>
      <c r="R38" s="47">
        <f t="shared" si="1"/>
        <v>12749</v>
      </c>
      <c r="S38" s="46" t="s">
        <v>162</v>
      </c>
      <c r="T38" s="45" t="s">
        <v>163</v>
      </c>
      <c r="U38" s="64">
        <v>0.8</v>
      </c>
      <c r="V38" s="45" t="s">
        <v>181</v>
      </c>
      <c r="W38" s="65" t="s">
        <v>165</v>
      </c>
      <c r="X38" s="45" t="s">
        <v>176</v>
      </c>
      <c r="Y38" s="51" t="s">
        <v>166</v>
      </c>
      <c r="Z38" s="45" t="s">
        <v>79</v>
      </c>
      <c r="AA38" s="49">
        <v>42235</v>
      </c>
      <c r="AB38" s="103">
        <v>42457</v>
      </c>
      <c r="AC38" s="46">
        <v>20151019</v>
      </c>
      <c r="AD38" s="104">
        <v>69355</v>
      </c>
      <c r="AE38" s="50">
        <v>6935.5</v>
      </c>
      <c r="AF38" s="45">
        <v>2020</v>
      </c>
      <c r="AG38" s="51" t="s">
        <v>167</v>
      </c>
      <c r="AH38" s="52" t="s">
        <v>94</v>
      </c>
    </row>
    <row r="39" spans="1:34" ht="15.75" x14ac:dyDescent="0.25">
      <c r="A39" s="44">
        <v>13</v>
      </c>
      <c r="B39" s="101">
        <v>28654</v>
      </c>
      <c r="C39" s="45">
        <v>94578</v>
      </c>
      <c r="D39" s="45">
        <v>347579</v>
      </c>
      <c r="E39" s="45" t="s">
        <v>192</v>
      </c>
      <c r="F39" s="45">
        <v>2015</v>
      </c>
      <c r="G39" s="45" t="s">
        <v>156</v>
      </c>
      <c r="H39" s="45" t="s">
        <v>157</v>
      </c>
      <c r="I39" s="45" t="s">
        <v>158</v>
      </c>
      <c r="J39" s="45" t="s">
        <v>193</v>
      </c>
      <c r="K39" s="45" t="s">
        <v>160</v>
      </c>
      <c r="L39" s="45" t="s">
        <v>161</v>
      </c>
      <c r="M39" s="45">
        <v>12</v>
      </c>
      <c r="N39" s="45">
        <v>4</v>
      </c>
      <c r="O39" s="102">
        <v>0</v>
      </c>
      <c r="P39" s="47">
        <v>147985</v>
      </c>
      <c r="Q39" s="47">
        <v>150247</v>
      </c>
      <c r="R39" s="47">
        <f t="shared" si="1"/>
        <v>2262</v>
      </c>
      <c r="S39" s="46" t="s">
        <v>162</v>
      </c>
      <c r="T39" s="45" t="s">
        <v>163</v>
      </c>
      <c r="U39" s="64">
        <v>0.8</v>
      </c>
      <c r="V39" s="45" t="s">
        <v>181</v>
      </c>
      <c r="W39" s="65" t="s">
        <v>165</v>
      </c>
      <c r="X39" s="45" t="s">
        <v>176</v>
      </c>
      <c r="Y39" s="51" t="s">
        <v>166</v>
      </c>
      <c r="Z39" s="45" t="s">
        <v>79</v>
      </c>
      <c r="AA39" s="49">
        <v>42235</v>
      </c>
      <c r="AB39" s="103">
        <v>42457</v>
      </c>
      <c r="AC39" s="46">
        <v>20151019</v>
      </c>
      <c r="AD39" s="104">
        <v>69355</v>
      </c>
      <c r="AE39" s="50">
        <v>6935.5</v>
      </c>
      <c r="AF39" s="45">
        <v>2020</v>
      </c>
      <c r="AG39" s="51" t="s">
        <v>167</v>
      </c>
      <c r="AH39" s="52" t="s">
        <v>94</v>
      </c>
    </row>
    <row r="40" spans="1:34" ht="15.75" x14ac:dyDescent="0.25">
      <c r="A40" s="44">
        <v>14</v>
      </c>
      <c r="B40" s="101">
        <v>29204</v>
      </c>
      <c r="C40" s="45" t="s">
        <v>194</v>
      </c>
      <c r="D40" s="45">
        <v>355075</v>
      </c>
      <c r="E40" s="45" t="s">
        <v>195</v>
      </c>
      <c r="F40" s="45">
        <v>2017</v>
      </c>
      <c r="G40" s="45" t="s">
        <v>156</v>
      </c>
      <c r="H40" s="45" t="s">
        <v>196</v>
      </c>
      <c r="I40" s="45" t="s">
        <v>197</v>
      </c>
      <c r="J40" s="45" t="s">
        <v>198</v>
      </c>
      <c r="K40" s="45" t="s">
        <v>199</v>
      </c>
      <c r="L40" s="45" t="s">
        <v>200</v>
      </c>
      <c r="M40" s="45">
        <v>8</v>
      </c>
      <c r="N40" s="45">
        <v>2</v>
      </c>
      <c r="O40" s="102">
        <v>0</v>
      </c>
      <c r="P40" s="47">
        <v>127718</v>
      </c>
      <c r="Q40" s="47">
        <v>127718</v>
      </c>
      <c r="R40" s="47">
        <f t="shared" si="1"/>
        <v>0</v>
      </c>
      <c r="S40" s="45" t="s">
        <v>162</v>
      </c>
      <c r="T40" s="45" t="s">
        <v>201</v>
      </c>
      <c r="U40" s="64">
        <v>0</v>
      </c>
      <c r="V40" s="45" t="s">
        <v>202</v>
      </c>
      <c r="W40" s="65" t="s">
        <v>165</v>
      </c>
      <c r="X40" s="45" t="s">
        <v>100</v>
      </c>
      <c r="Y40" s="45" t="s">
        <v>166</v>
      </c>
      <c r="Z40" s="45" t="s">
        <v>79</v>
      </c>
      <c r="AA40" s="49">
        <v>42916</v>
      </c>
      <c r="AB40" s="49">
        <v>43045</v>
      </c>
      <c r="AC40" s="45">
        <v>20171156</v>
      </c>
      <c r="AD40" s="105">
        <v>68298</v>
      </c>
      <c r="AE40" s="50">
        <v>6829.8</v>
      </c>
      <c r="AF40" s="45">
        <v>2022</v>
      </c>
      <c r="AG40" s="51" t="s">
        <v>203</v>
      </c>
      <c r="AH40" s="52" t="s">
        <v>94</v>
      </c>
    </row>
    <row r="41" spans="1:34" ht="15.75" x14ac:dyDescent="0.25">
      <c r="A41" s="44">
        <v>15</v>
      </c>
      <c r="B41" s="101">
        <v>29205</v>
      </c>
      <c r="C41" s="45" t="s">
        <v>204</v>
      </c>
      <c r="D41" s="45">
        <v>355705</v>
      </c>
      <c r="E41" s="45" t="s">
        <v>205</v>
      </c>
      <c r="F41" s="45">
        <v>2017</v>
      </c>
      <c r="G41" s="45" t="s">
        <v>156</v>
      </c>
      <c r="H41" s="45" t="s">
        <v>196</v>
      </c>
      <c r="I41" s="45" t="s">
        <v>197</v>
      </c>
      <c r="J41" s="45" t="s">
        <v>206</v>
      </c>
      <c r="K41" s="45" t="s">
        <v>199</v>
      </c>
      <c r="L41" s="45" t="s">
        <v>200</v>
      </c>
      <c r="M41" s="45">
        <v>8</v>
      </c>
      <c r="N41" s="45">
        <v>2</v>
      </c>
      <c r="O41" s="102">
        <v>0</v>
      </c>
      <c r="P41" s="47">
        <v>77368</v>
      </c>
      <c r="Q41" s="47">
        <v>80362</v>
      </c>
      <c r="R41" s="47">
        <f t="shared" si="1"/>
        <v>2994</v>
      </c>
      <c r="S41" s="45" t="s">
        <v>162</v>
      </c>
      <c r="T41" s="45" t="s">
        <v>201</v>
      </c>
      <c r="U41" s="64">
        <v>0</v>
      </c>
      <c r="V41" s="45" t="s">
        <v>202</v>
      </c>
      <c r="W41" s="65" t="s">
        <v>165</v>
      </c>
      <c r="X41" s="45" t="s">
        <v>121</v>
      </c>
      <c r="Y41" s="45" t="s">
        <v>166</v>
      </c>
      <c r="Z41" s="45" t="s">
        <v>79</v>
      </c>
      <c r="AA41" s="49">
        <v>42916</v>
      </c>
      <c r="AB41" s="49">
        <v>43045</v>
      </c>
      <c r="AC41" s="45">
        <v>20171156</v>
      </c>
      <c r="AD41" s="105">
        <v>68298</v>
      </c>
      <c r="AE41" s="50">
        <v>6829.8</v>
      </c>
      <c r="AF41" s="45">
        <v>2022</v>
      </c>
      <c r="AG41" s="51" t="s">
        <v>203</v>
      </c>
      <c r="AH41" s="52" t="s">
        <v>94</v>
      </c>
    </row>
    <row r="42" spans="1:34" ht="15.75" x14ac:dyDescent="0.25">
      <c r="A42" s="44">
        <v>16</v>
      </c>
      <c r="B42" s="106">
        <v>29228</v>
      </c>
      <c r="C42" s="45">
        <v>95519</v>
      </c>
      <c r="D42" s="45">
        <v>355074</v>
      </c>
      <c r="E42" s="45" t="s">
        <v>207</v>
      </c>
      <c r="F42" s="45">
        <v>2017</v>
      </c>
      <c r="G42" s="45" t="s">
        <v>156</v>
      </c>
      <c r="H42" s="45" t="s">
        <v>208</v>
      </c>
      <c r="I42" s="45" t="s">
        <v>209</v>
      </c>
      <c r="J42" s="45" t="s">
        <v>210</v>
      </c>
      <c r="K42" s="45" t="s">
        <v>211</v>
      </c>
      <c r="L42" s="45" t="s">
        <v>212</v>
      </c>
      <c r="M42" s="45">
        <v>12</v>
      </c>
      <c r="N42" s="45">
        <v>3</v>
      </c>
      <c r="O42" s="102">
        <v>0</v>
      </c>
      <c r="P42" s="47">
        <v>113889</v>
      </c>
      <c r="Q42" s="47">
        <v>118973</v>
      </c>
      <c r="R42" s="47">
        <f t="shared" si="1"/>
        <v>5084</v>
      </c>
      <c r="S42" s="45" t="s">
        <v>162</v>
      </c>
      <c r="T42" s="45" t="s">
        <v>163</v>
      </c>
      <c r="U42" s="64">
        <v>0.8</v>
      </c>
      <c r="V42" s="45" t="s">
        <v>213</v>
      </c>
      <c r="W42" s="65" t="s">
        <v>165</v>
      </c>
      <c r="X42" s="45" t="s">
        <v>121</v>
      </c>
      <c r="Y42" s="45" t="s">
        <v>166</v>
      </c>
      <c r="Z42" s="45" t="s">
        <v>79</v>
      </c>
      <c r="AA42" s="49">
        <v>42962</v>
      </c>
      <c r="AB42" s="49">
        <v>43045</v>
      </c>
      <c r="AC42" s="45">
        <v>20171232</v>
      </c>
      <c r="AD42" s="105">
        <v>81542</v>
      </c>
      <c r="AE42" s="50">
        <v>8154.2</v>
      </c>
      <c r="AF42" s="45">
        <v>2022</v>
      </c>
      <c r="AG42" s="51" t="s">
        <v>167</v>
      </c>
      <c r="AH42" s="52" t="s">
        <v>94</v>
      </c>
    </row>
    <row r="43" spans="1:34" ht="15.75" x14ac:dyDescent="0.25">
      <c r="A43" s="44">
        <v>17</v>
      </c>
      <c r="B43" s="106">
        <v>29235</v>
      </c>
      <c r="C43" s="54" t="s">
        <v>214</v>
      </c>
      <c r="D43" s="54">
        <v>360681</v>
      </c>
      <c r="E43" s="54" t="s">
        <v>215</v>
      </c>
      <c r="F43" s="54">
        <v>2017</v>
      </c>
      <c r="G43" s="54" t="s">
        <v>216</v>
      </c>
      <c r="H43" s="54" t="s">
        <v>217</v>
      </c>
      <c r="I43" s="54" t="s">
        <v>197</v>
      </c>
      <c r="J43" s="54" t="s">
        <v>218</v>
      </c>
      <c r="K43" s="54" t="s">
        <v>216</v>
      </c>
      <c r="L43" s="54" t="s">
        <v>219</v>
      </c>
      <c r="M43" s="54">
        <v>3</v>
      </c>
      <c r="N43" s="54">
        <v>1</v>
      </c>
      <c r="O43" s="54">
        <v>0</v>
      </c>
      <c r="P43" s="57">
        <v>42073</v>
      </c>
      <c r="Q43" s="57">
        <v>42841</v>
      </c>
      <c r="R43" s="57">
        <f t="shared" si="1"/>
        <v>768</v>
      </c>
      <c r="S43" s="61" t="s">
        <v>108</v>
      </c>
      <c r="T43" s="54" t="s">
        <v>74</v>
      </c>
      <c r="U43" s="48">
        <v>1</v>
      </c>
      <c r="V43" s="54" t="s">
        <v>109</v>
      </c>
      <c r="W43" s="45" t="s">
        <v>220</v>
      </c>
      <c r="X43" s="54" t="s">
        <v>121</v>
      </c>
      <c r="Y43" s="54" t="s">
        <v>166</v>
      </c>
      <c r="Z43" s="54" t="s">
        <v>79</v>
      </c>
      <c r="AA43" s="107">
        <v>43004</v>
      </c>
      <c r="AB43" s="49">
        <v>43045</v>
      </c>
      <c r="AC43" s="108">
        <v>20171212</v>
      </c>
      <c r="AD43" s="61">
        <v>50082</v>
      </c>
      <c r="AE43" s="61">
        <v>0</v>
      </c>
      <c r="AF43" s="54">
        <v>2022</v>
      </c>
      <c r="AG43" s="62" t="s">
        <v>167</v>
      </c>
      <c r="AH43" s="63" t="s">
        <v>94</v>
      </c>
    </row>
    <row r="44" spans="1:34" ht="15.75" x14ac:dyDescent="0.25">
      <c r="A44" s="44">
        <v>18</v>
      </c>
      <c r="B44" s="106">
        <v>29236</v>
      </c>
      <c r="C44" s="65" t="s">
        <v>221</v>
      </c>
      <c r="D44" s="65">
        <v>360687</v>
      </c>
      <c r="E44" s="65" t="s">
        <v>222</v>
      </c>
      <c r="F44" s="65">
        <v>2017</v>
      </c>
      <c r="G44" s="65" t="s">
        <v>216</v>
      </c>
      <c r="H44" s="65" t="s">
        <v>217</v>
      </c>
      <c r="I44" s="65" t="s">
        <v>197</v>
      </c>
      <c r="J44" s="65" t="s">
        <v>223</v>
      </c>
      <c r="K44" s="65" t="s">
        <v>216</v>
      </c>
      <c r="L44" s="65" t="s">
        <v>219</v>
      </c>
      <c r="M44" s="65">
        <v>3</v>
      </c>
      <c r="N44" s="65">
        <v>1</v>
      </c>
      <c r="O44" s="65">
        <v>0</v>
      </c>
      <c r="P44" s="70">
        <v>85373</v>
      </c>
      <c r="Q44" s="70">
        <v>90214</v>
      </c>
      <c r="R44" s="70">
        <f t="shared" si="1"/>
        <v>4841</v>
      </c>
      <c r="S44" s="72" t="s">
        <v>108</v>
      </c>
      <c r="T44" s="65" t="s">
        <v>74</v>
      </c>
      <c r="U44" s="64">
        <v>1</v>
      </c>
      <c r="V44" s="109" t="s">
        <v>224</v>
      </c>
      <c r="W44" s="65" t="s">
        <v>220</v>
      </c>
      <c r="X44" s="65" t="s">
        <v>121</v>
      </c>
      <c r="Y44" s="65" t="s">
        <v>166</v>
      </c>
      <c r="Z44" s="65" t="s">
        <v>79</v>
      </c>
      <c r="AA44" s="110">
        <v>43004</v>
      </c>
      <c r="AB44" s="71">
        <v>43045</v>
      </c>
      <c r="AC44" s="111">
        <v>20171212</v>
      </c>
      <c r="AD44" s="72">
        <v>50082</v>
      </c>
      <c r="AE44" s="72">
        <v>0</v>
      </c>
      <c r="AF44" s="65">
        <v>2022</v>
      </c>
      <c r="AG44" s="62" t="s">
        <v>167</v>
      </c>
      <c r="AH44" s="73" t="s">
        <v>94</v>
      </c>
    </row>
    <row r="45" spans="1:34" ht="15.75" x14ac:dyDescent="0.25">
      <c r="A45" s="44">
        <v>19</v>
      </c>
      <c r="B45" s="106">
        <v>29237</v>
      </c>
      <c r="C45" s="45" t="s">
        <v>225</v>
      </c>
      <c r="D45" s="45">
        <v>360681</v>
      </c>
      <c r="E45" s="45" t="s">
        <v>226</v>
      </c>
      <c r="F45" s="45">
        <v>2017</v>
      </c>
      <c r="G45" s="45" t="s">
        <v>227</v>
      </c>
      <c r="H45" s="45" t="s">
        <v>217</v>
      </c>
      <c r="I45" s="45" t="s">
        <v>197</v>
      </c>
      <c r="J45" s="45" t="s">
        <v>228</v>
      </c>
      <c r="K45" s="45" t="s">
        <v>216</v>
      </c>
      <c r="L45" s="45" t="s">
        <v>219</v>
      </c>
      <c r="M45" s="45">
        <v>3</v>
      </c>
      <c r="N45" s="45">
        <v>1</v>
      </c>
      <c r="O45" s="45">
        <v>0</v>
      </c>
      <c r="P45" s="47">
        <v>12561</v>
      </c>
      <c r="Q45" s="47">
        <v>18028</v>
      </c>
      <c r="R45" s="47">
        <f t="shared" si="1"/>
        <v>5467</v>
      </c>
      <c r="S45" s="45" t="s">
        <v>108</v>
      </c>
      <c r="T45" s="45" t="s">
        <v>74</v>
      </c>
      <c r="U45" s="48">
        <v>1</v>
      </c>
      <c r="V45" s="45" t="s">
        <v>109</v>
      </c>
      <c r="W45" s="45" t="s">
        <v>220</v>
      </c>
      <c r="X45" s="45" t="s">
        <v>121</v>
      </c>
      <c r="Y45" s="45" t="s">
        <v>166</v>
      </c>
      <c r="Z45" s="45" t="s">
        <v>79</v>
      </c>
      <c r="AA45" s="110">
        <v>43004</v>
      </c>
      <c r="AB45" s="110">
        <v>43045</v>
      </c>
      <c r="AC45" s="111">
        <v>20171212</v>
      </c>
      <c r="AD45" s="50">
        <v>50082</v>
      </c>
      <c r="AE45" s="50">
        <v>0</v>
      </c>
      <c r="AF45" s="45">
        <v>2022</v>
      </c>
      <c r="AG45" s="62" t="s">
        <v>167</v>
      </c>
      <c r="AH45" s="52" t="s">
        <v>94</v>
      </c>
    </row>
    <row r="46" spans="1:34" ht="15.75" x14ac:dyDescent="0.25">
      <c r="A46" s="44">
        <v>20</v>
      </c>
      <c r="B46" s="106">
        <v>29238</v>
      </c>
      <c r="C46" s="45" t="s">
        <v>229</v>
      </c>
      <c r="D46" s="45">
        <v>360687</v>
      </c>
      <c r="E46" s="45" t="s">
        <v>230</v>
      </c>
      <c r="F46" s="45">
        <v>2017</v>
      </c>
      <c r="G46" s="45" t="s">
        <v>227</v>
      </c>
      <c r="H46" s="45" t="s">
        <v>217</v>
      </c>
      <c r="I46" s="45" t="s">
        <v>197</v>
      </c>
      <c r="J46" s="45" t="s">
        <v>231</v>
      </c>
      <c r="K46" s="45" t="s">
        <v>216</v>
      </c>
      <c r="L46" s="45" t="s">
        <v>219</v>
      </c>
      <c r="M46" s="45">
        <v>3</v>
      </c>
      <c r="N46" s="45">
        <v>1</v>
      </c>
      <c r="O46" s="45">
        <v>0</v>
      </c>
      <c r="P46" s="47">
        <v>29035</v>
      </c>
      <c r="Q46" s="47">
        <v>37179</v>
      </c>
      <c r="R46" s="47">
        <f t="shared" si="1"/>
        <v>8144</v>
      </c>
      <c r="S46" s="45" t="s">
        <v>108</v>
      </c>
      <c r="T46" s="45" t="s">
        <v>74</v>
      </c>
      <c r="U46" s="48">
        <v>1</v>
      </c>
      <c r="V46" s="45" t="s">
        <v>109</v>
      </c>
      <c r="W46" s="45" t="s">
        <v>220</v>
      </c>
      <c r="X46" s="45" t="s">
        <v>121</v>
      </c>
      <c r="Y46" s="45" t="s">
        <v>166</v>
      </c>
      <c r="Z46" s="45" t="s">
        <v>79</v>
      </c>
      <c r="AA46" s="112">
        <v>43004</v>
      </c>
      <c r="AB46" s="112">
        <v>43045</v>
      </c>
      <c r="AC46" s="113">
        <v>20171212</v>
      </c>
      <c r="AD46" s="50">
        <v>50082</v>
      </c>
      <c r="AE46" s="50">
        <v>0</v>
      </c>
      <c r="AF46" s="45">
        <v>2022</v>
      </c>
      <c r="AG46" s="62" t="s">
        <v>167</v>
      </c>
      <c r="AH46" s="52" t="s">
        <v>94</v>
      </c>
    </row>
    <row r="47" spans="1:34" ht="15.75" x14ac:dyDescent="0.25">
      <c r="A47" s="44">
        <v>21</v>
      </c>
      <c r="B47" s="101">
        <v>29467</v>
      </c>
      <c r="C47" s="45">
        <v>95534</v>
      </c>
      <c r="D47" s="45">
        <v>359944</v>
      </c>
      <c r="E47" s="45" t="s">
        <v>232</v>
      </c>
      <c r="F47" s="45">
        <v>2017</v>
      </c>
      <c r="G47" s="45" t="s">
        <v>156</v>
      </c>
      <c r="H47" s="45" t="s">
        <v>208</v>
      </c>
      <c r="I47" s="45" t="s">
        <v>209</v>
      </c>
      <c r="J47" s="45" t="s">
        <v>233</v>
      </c>
      <c r="K47" s="45" t="s">
        <v>211</v>
      </c>
      <c r="L47" s="45" t="s">
        <v>212</v>
      </c>
      <c r="M47" s="45">
        <v>12</v>
      </c>
      <c r="N47" s="45">
        <v>3</v>
      </c>
      <c r="O47" s="102">
        <v>0</v>
      </c>
      <c r="P47" s="47">
        <v>107466</v>
      </c>
      <c r="Q47" s="47">
        <v>121079</v>
      </c>
      <c r="R47" s="47">
        <f t="shared" si="1"/>
        <v>13613</v>
      </c>
      <c r="S47" s="45" t="s">
        <v>162</v>
      </c>
      <c r="T47" s="45" t="s">
        <v>163</v>
      </c>
      <c r="U47" s="64">
        <v>0.8</v>
      </c>
      <c r="V47" s="45" t="s">
        <v>213</v>
      </c>
      <c r="W47" s="45" t="s">
        <v>165</v>
      </c>
      <c r="X47" s="45" t="s">
        <v>121</v>
      </c>
      <c r="Y47" s="45" t="s">
        <v>166</v>
      </c>
      <c r="Z47" s="45" t="s">
        <v>79</v>
      </c>
      <c r="AA47" s="49">
        <v>42962</v>
      </c>
      <c r="AB47" s="49">
        <v>43045</v>
      </c>
      <c r="AC47" s="45">
        <v>20171232</v>
      </c>
      <c r="AD47" s="105">
        <v>81542</v>
      </c>
      <c r="AE47" s="50">
        <v>8154.2</v>
      </c>
      <c r="AF47" s="45">
        <v>2022</v>
      </c>
      <c r="AG47" s="51" t="s">
        <v>167</v>
      </c>
      <c r="AH47" s="52" t="s">
        <v>94</v>
      </c>
    </row>
    <row r="48" spans="1:34" ht="15.75" x14ac:dyDescent="0.25">
      <c r="A48" s="44">
        <v>22</v>
      </c>
      <c r="B48" s="106">
        <v>29468</v>
      </c>
      <c r="C48" s="65">
        <v>95535</v>
      </c>
      <c r="D48" s="65">
        <v>359944</v>
      </c>
      <c r="E48" s="65" t="s">
        <v>234</v>
      </c>
      <c r="F48" s="45">
        <v>2017</v>
      </c>
      <c r="G48" s="45" t="s">
        <v>156</v>
      </c>
      <c r="H48" s="45" t="s">
        <v>208</v>
      </c>
      <c r="I48" s="45" t="s">
        <v>209</v>
      </c>
      <c r="J48" s="65" t="s">
        <v>235</v>
      </c>
      <c r="K48" s="45" t="s">
        <v>211</v>
      </c>
      <c r="L48" s="45" t="s">
        <v>212</v>
      </c>
      <c r="M48" s="45">
        <v>12</v>
      </c>
      <c r="N48" s="45">
        <v>3</v>
      </c>
      <c r="O48" s="102">
        <v>0</v>
      </c>
      <c r="P48" s="70">
        <v>149388</v>
      </c>
      <c r="Q48" s="70">
        <v>155801</v>
      </c>
      <c r="R48" s="70">
        <f t="shared" si="1"/>
        <v>6413</v>
      </c>
      <c r="S48" s="45" t="s">
        <v>162</v>
      </c>
      <c r="T48" s="45" t="s">
        <v>163</v>
      </c>
      <c r="U48" s="64">
        <v>0.8</v>
      </c>
      <c r="V48" s="45" t="s">
        <v>213</v>
      </c>
      <c r="W48" s="65" t="s">
        <v>165</v>
      </c>
      <c r="X48" s="45" t="s">
        <v>121</v>
      </c>
      <c r="Y48" s="45" t="s">
        <v>166</v>
      </c>
      <c r="Z48" s="45" t="s">
        <v>79</v>
      </c>
      <c r="AA48" s="49">
        <v>42962</v>
      </c>
      <c r="AB48" s="49">
        <v>43045</v>
      </c>
      <c r="AC48" s="45">
        <v>20171232</v>
      </c>
      <c r="AD48" s="105">
        <v>81542</v>
      </c>
      <c r="AE48" s="50">
        <v>8154.2</v>
      </c>
      <c r="AF48" s="45">
        <v>2022</v>
      </c>
      <c r="AG48" s="51" t="s">
        <v>167</v>
      </c>
      <c r="AH48" s="52" t="s">
        <v>94</v>
      </c>
    </row>
    <row r="49" spans="1:34" ht="15.75" x14ac:dyDescent="0.25">
      <c r="A49" s="44">
        <v>23</v>
      </c>
      <c r="B49" s="106">
        <v>29501</v>
      </c>
      <c r="C49" s="65">
        <v>95538</v>
      </c>
      <c r="D49" s="65">
        <v>359944</v>
      </c>
      <c r="E49" s="65" t="s">
        <v>236</v>
      </c>
      <c r="F49" s="45">
        <v>2017</v>
      </c>
      <c r="G49" s="45" t="s">
        <v>156</v>
      </c>
      <c r="H49" s="45" t="s">
        <v>208</v>
      </c>
      <c r="I49" s="45" t="s">
        <v>209</v>
      </c>
      <c r="J49" s="65" t="s">
        <v>237</v>
      </c>
      <c r="K49" s="45" t="s">
        <v>211</v>
      </c>
      <c r="L49" s="45" t="s">
        <v>212</v>
      </c>
      <c r="M49" s="45">
        <v>12</v>
      </c>
      <c r="N49" s="45">
        <v>3</v>
      </c>
      <c r="O49" s="102">
        <v>0</v>
      </c>
      <c r="P49" s="70">
        <v>97836</v>
      </c>
      <c r="Q49" s="70">
        <v>103295</v>
      </c>
      <c r="R49" s="70">
        <f t="shared" si="1"/>
        <v>5459</v>
      </c>
      <c r="S49" s="45" t="s">
        <v>162</v>
      </c>
      <c r="T49" s="45" t="s">
        <v>163</v>
      </c>
      <c r="U49" s="64">
        <v>0.8</v>
      </c>
      <c r="V49" s="45" t="s">
        <v>213</v>
      </c>
      <c r="W49" s="65" t="s">
        <v>165</v>
      </c>
      <c r="X49" s="45" t="s">
        <v>121</v>
      </c>
      <c r="Y49" s="45" t="s">
        <v>166</v>
      </c>
      <c r="Z49" s="45" t="s">
        <v>79</v>
      </c>
      <c r="AA49" s="49">
        <v>42962</v>
      </c>
      <c r="AB49" s="49">
        <v>43045</v>
      </c>
      <c r="AC49" s="45">
        <v>20171232</v>
      </c>
      <c r="AD49" s="105">
        <v>81542</v>
      </c>
      <c r="AE49" s="50">
        <v>8154.2</v>
      </c>
      <c r="AF49" s="45">
        <v>2022</v>
      </c>
      <c r="AG49" s="51" t="s">
        <v>167</v>
      </c>
      <c r="AH49" s="52" t="s">
        <v>94</v>
      </c>
    </row>
    <row r="50" spans="1:34" ht="15.75" x14ac:dyDescent="0.25">
      <c r="A50" s="44">
        <v>24</v>
      </c>
      <c r="B50" s="101">
        <v>29502</v>
      </c>
      <c r="C50" s="45">
        <v>95537</v>
      </c>
      <c r="D50" s="45">
        <v>359944</v>
      </c>
      <c r="E50" s="45" t="s">
        <v>238</v>
      </c>
      <c r="F50" s="45">
        <v>2017</v>
      </c>
      <c r="G50" s="45" t="s">
        <v>156</v>
      </c>
      <c r="H50" s="45" t="s">
        <v>208</v>
      </c>
      <c r="I50" s="45" t="s">
        <v>209</v>
      </c>
      <c r="J50" s="45" t="s">
        <v>239</v>
      </c>
      <c r="K50" s="45" t="s">
        <v>211</v>
      </c>
      <c r="L50" s="45" t="s">
        <v>161</v>
      </c>
      <c r="M50" s="45">
        <v>12</v>
      </c>
      <c r="N50" s="45">
        <v>3</v>
      </c>
      <c r="O50" s="102">
        <v>0</v>
      </c>
      <c r="P50" s="47">
        <v>127023</v>
      </c>
      <c r="Q50" s="47">
        <v>135400</v>
      </c>
      <c r="R50" s="47">
        <f t="shared" si="1"/>
        <v>8377</v>
      </c>
      <c r="S50" s="45" t="s">
        <v>162</v>
      </c>
      <c r="T50" s="45" t="s">
        <v>163</v>
      </c>
      <c r="U50" s="64">
        <v>0.8</v>
      </c>
      <c r="V50" s="45" t="s">
        <v>213</v>
      </c>
      <c r="W50" s="45" t="s">
        <v>165</v>
      </c>
      <c r="X50" s="45" t="s">
        <v>121</v>
      </c>
      <c r="Y50" s="45" t="s">
        <v>166</v>
      </c>
      <c r="Z50" s="45" t="s">
        <v>79</v>
      </c>
      <c r="AA50" s="49">
        <v>42962</v>
      </c>
      <c r="AB50" s="49">
        <v>43045</v>
      </c>
      <c r="AC50" s="45">
        <v>20171232</v>
      </c>
      <c r="AD50" s="105">
        <v>81542</v>
      </c>
      <c r="AE50" s="50">
        <v>8154.2</v>
      </c>
      <c r="AF50" s="45">
        <v>2022</v>
      </c>
      <c r="AG50" s="51" t="s">
        <v>167</v>
      </c>
      <c r="AH50" s="52" t="s">
        <v>94</v>
      </c>
    </row>
    <row r="51" spans="1:34" ht="15.75" x14ac:dyDescent="0.25">
      <c r="A51" s="44">
        <v>25</v>
      </c>
      <c r="B51" s="101">
        <v>29636</v>
      </c>
      <c r="C51" s="54">
        <v>95550</v>
      </c>
      <c r="D51" s="54">
        <v>359945</v>
      </c>
      <c r="E51" s="54" t="s">
        <v>240</v>
      </c>
      <c r="F51" s="54">
        <v>2018</v>
      </c>
      <c r="G51" s="54" t="s">
        <v>216</v>
      </c>
      <c r="H51" s="54" t="s">
        <v>217</v>
      </c>
      <c r="I51" s="54" t="s">
        <v>197</v>
      </c>
      <c r="J51" s="54" t="s">
        <v>241</v>
      </c>
      <c r="K51" s="54" t="s">
        <v>216</v>
      </c>
      <c r="L51" s="54" t="s">
        <v>219</v>
      </c>
      <c r="M51" s="54">
        <v>4</v>
      </c>
      <c r="N51" s="54">
        <v>1</v>
      </c>
      <c r="O51" s="114">
        <v>0</v>
      </c>
      <c r="P51" s="57">
        <v>29294</v>
      </c>
      <c r="Q51" s="57">
        <v>33857</v>
      </c>
      <c r="R51" s="57">
        <f t="shared" si="1"/>
        <v>4563</v>
      </c>
      <c r="S51" s="54" t="s">
        <v>108</v>
      </c>
      <c r="T51" s="54" t="s">
        <v>163</v>
      </c>
      <c r="U51" s="64">
        <v>0.8</v>
      </c>
      <c r="V51" s="54" t="s">
        <v>242</v>
      </c>
      <c r="W51" s="54" t="s">
        <v>165</v>
      </c>
      <c r="X51" s="54" t="s">
        <v>128</v>
      </c>
      <c r="Y51" s="54" t="s">
        <v>166</v>
      </c>
      <c r="Z51" s="54" t="s">
        <v>79</v>
      </c>
      <c r="AA51" s="60">
        <v>43293</v>
      </c>
      <c r="AB51" s="60">
        <v>43314</v>
      </c>
      <c r="AC51" s="54">
        <v>20180918</v>
      </c>
      <c r="AD51" s="115">
        <v>49732</v>
      </c>
      <c r="AE51" s="61">
        <v>4973.2</v>
      </c>
      <c r="AF51" s="54">
        <v>2022</v>
      </c>
      <c r="AG51" s="62" t="s">
        <v>167</v>
      </c>
      <c r="AH51" s="63" t="s">
        <v>94</v>
      </c>
    </row>
    <row r="52" spans="1:34" ht="15.75" x14ac:dyDescent="0.25">
      <c r="A52" s="44">
        <v>26</v>
      </c>
      <c r="B52" s="116">
        <v>29651</v>
      </c>
      <c r="C52" s="59">
        <v>95552</v>
      </c>
      <c r="D52" s="59">
        <v>359946</v>
      </c>
      <c r="E52" s="59" t="s">
        <v>243</v>
      </c>
      <c r="F52" s="59">
        <v>2018</v>
      </c>
      <c r="G52" s="54" t="s">
        <v>156</v>
      </c>
      <c r="H52" s="54" t="s">
        <v>208</v>
      </c>
      <c r="I52" s="54" t="s">
        <v>209</v>
      </c>
      <c r="J52" s="59" t="s">
        <v>244</v>
      </c>
      <c r="K52" s="59" t="s">
        <v>211</v>
      </c>
      <c r="L52" s="54" t="s">
        <v>161</v>
      </c>
      <c r="M52" s="54">
        <v>12</v>
      </c>
      <c r="N52" s="54">
        <v>3</v>
      </c>
      <c r="O52" s="114">
        <v>0</v>
      </c>
      <c r="P52" s="56">
        <v>87622</v>
      </c>
      <c r="Q52" s="56">
        <v>100276</v>
      </c>
      <c r="R52" s="56">
        <f t="shared" si="1"/>
        <v>12654</v>
      </c>
      <c r="S52" s="54" t="s">
        <v>162</v>
      </c>
      <c r="T52" s="54" t="s">
        <v>163</v>
      </c>
      <c r="U52" s="64">
        <v>0.8</v>
      </c>
      <c r="V52" s="54" t="s">
        <v>245</v>
      </c>
      <c r="W52" s="54" t="s">
        <v>165</v>
      </c>
      <c r="X52" s="54" t="s">
        <v>128</v>
      </c>
      <c r="Y52" s="54" t="s">
        <v>166</v>
      </c>
      <c r="Z52" s="54" t="s">
        <v>79</v>
      </c>
      <c r="AA52" s="60">
        <v>43340</v>
      </c>
      <c r="AB52" s="60">
        <v>43353</v>
      </c>
      <c r="AC52" s="54">
        <v>20180920</v>
      </c>
      <c r="AD52" s="115">
        <v>82042</v>
      </c>
      <c r="AE52" s="61">
        <v>8204.2000000000007</v>
      </c>
      <c r="AF52" s="59">
        <v>2023</v>
      </c>
      <c r="AG52" s="51" t="s">
        <v>167</v>
      </c>
      <c r="AH52" s="78" t="s">
        <v>94</v>
      </c>
    </row>
    <row r="53" spans="1:34" ht="15.75" x14ac:dyDescent="0.25">
      <c r="A53" s="44">
        <v>27</v>
      </c>
      <c r="B53" s="106">
        <v>29652</v>
      </c>
      <c r="C53" s="65">
        <v>95554</v>
      </c>
      <c r="D53" s="65">
        <v>359946</v>
      </c>
      <c r="E53" s="65" t="s">
        <v>246</v>
      </c>
      <c r="F53" s="65">
        <v>2018</v>
      </c>
      <c r="G53" s="45" t="s">
        <v>156</v>
      </c>
      <c r="H53" s="45" t="s">
        <v>208</v>
      </c>
      <c r="I53" s="45" t="s">
        <v>209</v>
      </c>
      <c r="J53" s="45" t="s">
        <v>247</v>
      </c>
      <c r="K53" s="65" t="s">
        <v>211</v>
      </c>
      <c r="L53" s="45" t="s">
        <v>161</v>
      </c>
      <c r="M53" s="45">
        <v>12</v>
      </c>
      <c r="N53" s="45">
        <v>3</v>
      </c>
      <c r="O53" s="102">
        <v>0</v>
      </c>
      <c r="P53" s="70">
        <v>147141</v>
      </c>
      <c r="Q53" s="70">
        <v>155760</v>
      </c>
      <c r="R53" s="70">
        <f t="shared" si="1"/>
        <v>8619</v>
      </c>
      <c r="S53" s="45" t="s">
        <v>162</v>
      </c>
      <c r="T53" s="45" t="s">
        <v>163</v>
      </c>
      <c r="U53" s="64">
        <v>0.8</v>
      </c>
      <c r="V53" s="59" t="s">
        <v>245</v>
      </c>
      <c r="W53" s="45" t="s">
        <v>165</v>
      </c>
      <c r="X53" s="45" t="s">
        <v>121</v>
      </c>
      <c r="Y53" s="45" t="s">
        <v>166</v>
      </c>
      <c r="Z53" s="45" t="s">
        <v>79</v>
      </c>
      <c r="AA53" s="76">
        <v>43340</v>
      </c>
      <c r="AB53" s="60">
        <v>43353</v>
      </c>
      <c r="AC53" s="59">
        <v>20180920</v>
      </c>
      <c r="AD53" s="117">
        <v>82042</v>
      </c>
      <c r="AE53" s="77">
        <v>8204.2000000000007</v>
      </c>
      <c r="AF53" s="65">
        <v>2023</v>
      </c>
      <c r="AG53" s="51" t="s">
        <v>167</v>
      </c>
      <c r="AH53" s="73" t="s">
        <v>94</v>
      </c>
    </row>
    <row r="54" spans="1:34" ht="15.75" x14ac:dyDescent="0.25">
      <c r="A54" s="44">
        <v>28</v>
      </c>
      <c r="B54" s="106">
        <v>29654</v>
      </c>
      <c r="C54" s="65">
        <v>95555</v>
      </c>
      <c r="D54" s="65">
        <v>359946</v>
      </c>
      <c r="E54" s="65" t="s">
        <v>248</v>
      </c>
      <c r="F54" s="65">
        <v>2018</v>
      </c>
      <c r="G54" s="65" t="s">
        <v>156</v>
      </c>
      <c r="H54" s="65" t="s">
        <v>208</v>
      </c>
      <c r="I54" s="65" t="s">
        <v>209</v>
      </c>
      <c r="J54" s="65" t="s">
        <v>249</v>
      </c>
      <c r="K54" s="65" t="s">
        <v>211</v>
      </c>
      <c r="L54" s="65" t="s">
        <v>161</v>
      </c>
      <c r="M54" s="65">
        <v>12</v>
      </c>
      <c r="N54" s="65">
        <v>3</v>
      </c>
      <c r="O54" s="118">
        <v>0</v>
      </c>
      <c r="P54" s="70">
        <v>108359</v>
      </c>
      <c r="Q54" s="70">
        <v>123427</v>
      </c>
      <c r="R54" s="70">
        <f t="shared" si="1"/>
        <v>15068</v>
      </c>
      <c r="S54" s="65" t="s">
        <v>162</v>
      </c>
      <c r="T54" s="65" t="s">
        <v>163</v>
      </c>
      <c r="U54" s="64">
        <v>0.8</v>
      </c>
      <c r="V54" s="65" t="s">
        <v>250</v>
      </c>
      <c r="W54" s="65" t="s">
        <v>165</v>
      </c>
      <c r="X54" s="65" t="s">
        <v>128</v>
      </c>
      <c r="Y54" s="65" t="s">
        <v>166</v>
      </c>
      <c r="Z54" s="65" t="s">
        <v>79</v>
      </c>
      <c r="AA54" s="71">
        <v>43340</v>
      </c>
      <c r="AB54" s="60">
        <v>43353</v>
      </c>
      <c r="AC54" s="65">
        <v>20180919</v>
      </c>
      <c r="AD54" s="119">
        <v>81452</v>
      </c>
      <c r="AE54" s="72">
        <v>8145.2</v>
      </c>
      <c r="AF54" s="65">
        <v>2023</v>
      </c>
      <c r="AG54" s="51" t="s">
        <v>167</v>
      </c>
      <c r="AH54" s="73" t="s">
        <v>94</v>
      </c>
    </row>
    <row r="55" spans="1:34" ht="15.75" x14ac:dyDescent="0.25">
      <c r="A55" s="44">
        <v>29</v>
      </c>
      <c r="B55" s="101">
        <v>29834</v>
      </c>
      <c r="C55" s="45">
        <v>95558</v>
      </c>
      <c r="D55" s="45">
        <v>359947</v>
      </c>
      <c r="E55" s="45" t="s">
        <v>251</v>
      </c>
      <c r="F55" s="45">
        <v>2018</v>
      </c>
      <c r="G55" s="45" t="s">
        <v>156</v>
      </c>
      <c r="H55" s="45" t="s">
        <v>208</v>
      </c>
      <c r="I55" s="45" t="s">
        <v>209</v>
      </c>
      <c r="J55" s="45" t="s">
        <v>252</v>
      </c>
      <c r="K55" s="45" t="s">
        <v>211</v>
      </c>
      <c r="L55" s="45" t="s">
        <v>161</v>
      </c>
      <c r="M55" s="45">
        <v>12</v>
      </c>
      <c r="N55" s="45">
        <v>3</v>
      </c>
      <c r="O55" s="102">
        <v>0</v>
      </c>
      <c r="P55" s="47">
        <v>91918</v>
      </c>
      <c r="Q55" s="47">
        <v>99712</v>
      </c>
      <c r="R55" s="47">
        <f t="shared" si="1"/>
        <v>7794</v>
      </c>
      <c r="S55" s="45" t="s">
        <v>162</v>
      </c>
      <c r="T55" s="45" t="s">
        <v>163</v>
      </c>
      <c r="U55" s="64">
        <v>0.8</v>
      </c>
      <c r="V55" s="45" t="s">
        <v>245</v>
      </c>
      <c r="W55" s="45" t="s">
        <v>165</v>
      </c>
      <c r="X55" s="45" t="s">
        <v>128</v>
      </c>
      <c r="Y55" s="45" t="s">
        <v>166</v>
      </c>
      <c r="Z55" s="45" t="s">
        <v>79</v>
      </c>
      <c r="AA55" s="49">
        <v>43340</v>
      </c>
      <c r="AB55" s="60">
        <v>43353</v>
      </c>
      <c r="AC55" s="45">
        <v>20180920</v>
      </c>
      <c r="AD55" s="105">
        <v>82042</v>
      </c>
      <c r="AE55" s="50">
        <v>8204.2000000000007</v>
      </c>
      <c r="AF55" s="45">
        <v>2023</v>
      </c>
      <c r="AG55" s="51" t="s">
        <v>167</v>
      </c>
      <c r="AH55" s="52" t="s">
        <v>94</v>
      </c>
    </row>
    <row r="56" spans="1:34" ht="15.75" x14ac:dyDescent="0.25">
      <c r="A56" s="44">
        <v>30</v>
      </c>
      <c r="B56" s="116">
        <v>30393</v>
      </c>
      <c r="C56" s="59" t="s">
        <v>253</v>
      </c>
      <c r="D56" s="59">
        <v>379038</v>
      </c>
      <c r="E56" s="59" t="s">
        <v>254</v>
      </c>
      <c r="F56" s="59">
        <v>2019</v>
      </c>
      <c r="G56" s="45" t="s">
        <v>156</v>
      </c>
      <c r="H56" s="45" t="s">
        <v>208</v>
      </c>
      <c r="I56" s="45" t="s">
        <v>209</v>
      </c>
      <c r="J56" s="59" t="s">
        <v>255</v>
      </c>
      <c r="K56" s="45" t="s">
        <v>211</v>
      </c>
      <c r="L56" s="45" t="s">
        <v>161</v>
      </c>
      <c r="M56" s="45">
        <v>12</v>
      </c>
      <c r="N56" s="45">
        <v>3</v>
      </c>
      <c r="O56" s="102">
        <v>0</v>
      </c>
      <c r="P56" s="56">
        <v>81779</v>
      </c>
      <c r="Q56" s="56">
        <v>96177</v>
      </c>
      <c r="R56" s="56">
        <f t="shared" si="1"/>
        <v>14398</v>
      </c>
      <c r="S56" s="45" t="s">
        <v>162</v>
      </c>
      <c r="T56" s="45" t="s">
        <v>74</v>
      </c>
      <c r="U56" s="48">
        <v>1</v>
      </c>
      <c r="V56" s="59" t="s">
        <v>256</v>
      </c>
      <c r="W56" s="45" t="s">
        <v>165</v>
      </c>
      <c r="X56" s="45" t="s">
        <v>128</v>
      </c>
      <c r="Y56" s="45" t="s">
        <v>166</v>
      </c>
      <c r="Z56" s="45" t="s">
        <v>79</v>
      </c>
      <c r="AA56" s="76">
        <v>43585</v>
      </c>
      <c r="AB56" s="76">
        <v>43605</v>
      </c>
      <c r="AC56" s="65">
        <v>20190784</v>
      </c>
      <c r="AD56" s="117">
        <v>88196</v>
      </c>
      <c r="AE56" s="77">
        <v>0</v>
      </c>
      <c r="AF56" s="59">
        <v>2024</v>
      </c>
      <c r="AG56" s="51" t="s">
        <v>167</v>
      </c>
      <c r="AH56" s="52" t="s">
        <v>94</v>
      </c>
    </row>
    <row r="57" spans="1:34" ht="15.75" x14ac:dyDescent="0.25">
      <c r="A57" s="44">
        <v>31</v>
      </c>
      <c r="B57" s="106">
        <v>30394</v>
      </c>
      <c r="C57" s="65" t="s">
        <v>257</v>
      </c>
      <c r="D57" s="65">
        <v>379038</v>
      </c>
      <c r="E57" s="65" t="s">
        <v>258</v>
      </c>
      <c r="F57" s="65">
        <v>2019</v>
      </c>
      <c r="G57" s="45" t="s">
        <v>156</v>
      </c>
      <c r="H57" s="45" t="s">
        <v>208</v>
      </c>
      <c r="I57" s="45" t="s">
        <v>209</v>
      </c>
      <c r="J57" s="65" t="s">
        <v>259</v>
      </c>
      <c r="K57" s="45" t="s">
        <v>211</v>
      </c>
      <c r="L57" s="45" t="s">
        <v>161</v>
      </c>
      <c r="M57" s="45">
        <v>12</v>
      </c>
      <c r="N57" s="45">
        <v>3</v>
      </c>
      <c r="O57" s="102">
        <v>0</v>
      </c>
      <c r="P57" s="70">
        <v>80438</v>
      </c>
      <c r="Q57" s="70">
        <v>95784</v>
      </c>
      <c r="R57" s="70">
        <f t="shared" si="1"/>
        <v>15346</v>
      </c>
      <c r="S57" s="45" t="s">
        <v>162</v>
      </c>
      <c r="T57" s="45" t="s">
        <v>74</v>
      </c>
      <c r="U57" s="48">
        <v>1</v>
      </c>
      <c r="V57" s="65" t="s">
        <v>256</v>
      </c>
      <c r="W57" s="45" t="s">
        <v>165</v>
      </c>
      <c r="X57" s="45" t="s">
        <v>128</v>
      </c>
      <c r="Y57" s="45" t="s">
        <v>166</v>
      </c>
      <c r="Z57" s="45" t="s">
        <v>79</v>
      </c>
      <c r="AA57" s="71">
        <v>43585</v>
      </c>
      <c r="AB57" s="71">
        <v>43605</v>
      </c>
      <c r="AC57" s="65">
        <v>20190784</v>
      </c>
      <c r="AD57" s="119">
        <v>88196</v>
      </c>
      <c r="AE57" s="72">
        <v>0</v>
      </c>
      <c r="AF57" s="65">
        <v>2024</v>
      </c>
      <c r="AG57" s="51" t="s">
        <v>167</v>
      </c>
      <c r="AH57" s="52" t="s">
        <v>94</v>
      </c>
    </row>
    <row r="58" spans="1:34" ht="15.75" x14ac:dyDescent="0.25">
      <c r="A58" s="44">
        <v>32</v>
      </c>
      <c r="B58" s="106">
        <v>30395</v>
      </c>
      <c r="C58" s="65" t="s">
        <v>260</v>
      </c>
      <c r="D58" s="65">
        <v>379038</v>
      </c>
      <c r="E58" s="65" t="s">
        <v>261</v>
      </c>
      <c r="F58" s="65">
        <v>2019</v>
      </c>
      <c r="G58" s="45" t="s">
        <v>156</v>
      </c>
      <c r="H58" s="45" t="s">
        <v>208</v>
      </c>
      <c r="I58" s="45" t="s">
        <v>209</v>
      </c>
      <c r="J58" s="65" t="s">
        <v>262</v>
      </c>
      <c r="K58" s="45" t="s">
        <v>211</v>
      </c>
      <c r="L58" s="45" t="s">
        <v>161</v>
      </c>
      <c r="M58" s="45">
        <v>12</v>
      </c>
      <c r="N58" s="45">
        <v>3</v>
      </c>
      <c r="O58" s="102">
        <v>0</v>
      </c>
      <c r="P58" s="70">
        <v>70341</v>
      </c>
      <c r="Q58" s="70">
        <v>86276</v>
      </c>
      <c r="R58" s="70">
        <f t="shared" si="1"/>
        <v>15935</v>
      </c>
      <c r="S58" s="45" t="s">
        <v>162</v>
      </c>
      <c r="T58" s="45" t="s">
        <v>74</v>
      </c>
      <c r="U58" s="48">
        <v>1</v>
      </c>
      <c r="V58" s="65" t="s">
        <v>263</v>
      </c>
      <c r="W58" s="45" t="s">
        <v>165</v>
      </c>
      <c r="X58" s="45" t="s">
        <v>128</v>
      </c>
      <c r="Y58" s="45" t="s">
        <v>166</v>
      </c>
      <c r="Z58" s="45" t="s">
        <v>79</v>
      </c>
      <c r="AA58" s="71">
        <v>43585</v>
      </c>
      <c r="AB58" s="71">
        <v>43605</v>
      </c>
      <c r="AC58" s="65">
        <v>20190755</v>
      </c>
      <c r="AD58" s="119">
        <v>88196</v>
      </c>
      <c r="AE58" s="72">
        <v>0</v>
      </c>
      <c r="AF58" s="65">
        <v>2024</v>
      </c>
      <c r="AG58" s="51" t="s">
        <v>167</v>
      </c>
      <c r="AH58" s="52" t="s">
        <v>94</v>
      </c>
    </row>
    <row r="59" spans="1:34" ht="15.75" x14ac:dyDescent="0.25">
      <c r="A59" s="44">
        <v>33</v>
      </c>
      <c r="B59" s="106">
        <v>30396</v>
      </c>
      <c r="C59" s="65" t="s">
        <v>264</v>
      </c>
      <c r="D59" s="65">
        <v>379038</v>
      </c>
      <c r="E59" s="65" t="s">
        <v>265</v>
      </c>
      <c r="F59" s="65">
        <v>2019</v>
      </c>
      <c r="G59" s="65" t="s">
        <v>156</v>
      </c>
      <c r="H59" s="65" t="s">
        <v>208</v>
      </c>
      <c r="I59" s="65" t="s">
        <v>209</v>
      </c>
      <c r="J59" s="65" t="s">
        <v>266</v>
      </c>
      <c r="K59" s="65" t="s">
        <v>211</v>
      </c>
      <c r="L59" s="65" t="s">
        <v>161</v>
      </c>
      <c r="M59" s="65">
        <v>12</v>
      </c>
      <c r="N59" s="65">
        <v>3</v>
      </c>
      <c r="O59" s="118">
        <v>0</v>
      </c>
      <c r="P59" s="70">
        <v>92550</v>
      </c>
      <c r="Q59" s="70">
        <v>109034</v>
      </c>
      <c r="R59" s="70">
        <f t="shared" si="1"/>
        <v>16484</v>
      </c>
      <c r="S59" s="65" t="s">
        <v>162</v>
      </c>
      <c r="T59" s="65" t="s">
        <v>74</v>
      </c>
      <c r="U59" s="64">
        <v>1</v>
      </c>
      <c r="V59" s="65" t="s">
        <v>263</v>
      </c>
      <c r="W59" s="65" t="s">
        <v>165</v>
      </c>
      <c r="X59" s="65" t="s">
        <v>128</v>
      </c>
      <c r="Y59" s="65" t="s">
        <v>166</v>
      </c>
      <c r="Z59" s="65" t="s">
        <v>79</v>
      </c>
      <c r="AA59" s="71">
        <v>43585</v>
      </c>
      <c r="AB59" s="49">
        <v>43605</v>
      </c>
      <c r="AC59" s="65">
        <v>20190755</v>
      </c>
      <c r="AD59" s="119">
        <v>88196</v>
      </c>
      <c r="AE59" s="72">
        <v>0</v>
      </c>
      <c r="AF59" s="65">
        <v>2024</v>
      </c>
      <c r="AG59" s="51" t="s">
        <v>167</v>
      </c>
      <c r="AH59" s="52" t="s">
        <v>94</v>
      </c>
    </row>
    <row r="60" spans="1:34" ht="15.75" x14ac:dyDescent="0.25">
      <c r="A60" s="44">
        <v>34</v>
      </c>
      <c r="B60" s="106">
        <v>30488</v>
      </c>
      <c r="C60" s="45">
        <v>50045</v>
      </c>
      <c r="D60" s="45">
        <v>379039</v>
      </c>
      <c r="E60" s="45" t="s">
        <v>267</v>
      </c>
      <c r="F60" s="45">
        <v>2019</v>
      </c>
      <c r="G60" s="45" t="s">
        <v>216</v>
      </c>
      <c r="H60" s="45" t="s">
        <v>217</v>
      </c>
      <c r="I60" s="45" t="s">
        <v>197</v>
      </c>
      <c r="J60" s="45" t="s">
        <v>268</v>
      </c>
      <c r="K60" s="45" t="s">
        <v>216</v>
      </c>
      <c r="L60" s="45" t="s">
        <v>219</v>
      </c>
      <c r="M60" s="45">
        <v>3</v>
      </c>
      <c r="N60" s="45">
        <v>1</v>
      </c>
      <c r="O60" s="102">
        <v>0</v>
      </c>
      <c r="P60" s="47">
        <v>21581</v>
      </c>
      <c r="Q60" s="47">
        <v>25959</v>
      </c>
      <c r="R60" s="47">
        <f t="shared" si="1"/>
        <v>4378</v>
      </c>
      <c r="S60" s="45" t="s">
        <v>108</v>
      </c>
      <c r="T60" s="45" t="s">
        <v>163</v>
      </c>
      <c r="U60" s="64">
        <v>0.8</v>
      </c>
      <c r="V60" s="45" t="s">
        <v>269</v>
      </c>
      <c r="W60" s="45" t="s">
        <v>165</v>
      </c>
      <c r="X60" s="45" t="s">
        <v>128</v>
      </c>
      <c r="Y60" s="45" t="s">
        <v>166</v>
      </c>
      <c r="Z60" s="45" t="s">
        <v>79</v>
      </c>
      <c r="AA60" s="49">
        <v>43671</v>
      </c>
      <c r="AB60" s="49">
        <v>43704</v>
      </c>
      <c r="AC60" s="45">
        <v>20191131</v>
      </c>
      <c r="AD60" s="105">
        <v>48347</v>
      </c>
      <c r="AE60" s="50">
        <v>4834.7</v>
      </c>
      <c r="AF60" s="45">
        <v>2024</v>
      </c>
      <c r="AG60" s="62" t="s">
        <v>167</v>
      </c>
      <c r="AH60" s="52" t="s">
        <v>94</v>
      </c>
    </row>
    <row r="61" spans="1:34" ht="15.75" x14ac:dyDescent="0.25">
      <c r="A61" s="44">
        <v>35</v>
      </c>
      <c r="B61" s="106">
        <v>30489</v>
      </c>
      <c r="C61" s="65">
        <v>50044</v>
      </c>
      <c r="D61" s="65">
        <v>379039</v>
      </c>
      <c r="E61" s="65" t="s">
        <v>270</v>
      </c>
      <c r="F61" s="65">
        <v>2019</v>
      </c>
      <c r="G61" s="65" t="s">
        <v>216</v>
      </c>
      <c r="H61" s="65" t="s">
        <v>217</v>
      </c>
      <c r="I61" s="65" t="s">
        <v>197</v>
      </c>
      <c r="J61" s="65" t="s">
        <v>271</v>
      </c>
      <c r="K61" s="65" t="s">
        <v>216</v>
      </c>
      <c r="L61" s="65" t="s">
        <v>219</v>
      </c>
      <c r="M61" s="65">
        <v>3</v>
      </c>
      <c r="N61" s="65">
        <v>1</v>
      </c>
      <c r="O61" s="118">
        <v>0</v>
      </c>
      <c r="P61" s="70">
        <v>6573</v>
      </c>
      <c r="Q61" s="70">
        <v>11864</v>
      </c>
      <c r="R61" s="70">
        <f t="shared" si="1"/>
        <v>5291</v>
      </c>
      <c r="S61" s="65" t="s">
        <v>108</v>
      </c>
      <c r="T61" s="65" t="s">
        <v>163</v>
      </c>
      <c r="U61" s="64">
        <v>0.8</v>
      </c>
      <c r="V61" s="65" t="s">
        <v>269</v>
      </c>
      <c r="W61" s="65" t="s">
        <v>165</v>
      </c>
      <c r="X61" s="65" t="s">
        <v>128</v>
      </c>
      <c r="Y61" s="65" t="s">
        <v>166</v>
      </c>
      <c r="Z61" s="65" t="s">
        <v>79</v>
      </c>
      <c r="AA61" s="71">
        <v>43671</v>
      </c>
      <c r="AB61" s="71">
        <v>43704</v>
      </c>
      <c r="AC61" s="65">
        <v>20191131</v>
      </c>
      <c r="AD61" s="119">
        <v>48347</v>
      </c>
      <c r="AE61" s="72">
        <v>4834.7</v>
      </c>
      <c r="AF61" s="65">
        <v>2024</v>
      </c>
      <c r="AG61" s="62" t="s">
        <v>167</v>
      </c>
      <c r="AH61" s="73" t="s">
        <v>94</v>
      </c>
    </row>
    <row r="62" spans="1:34" ht="15.75" x14ac:dyDescent="0.25">
      <c r="A62" s="44">
        <v>36</v>
      </c>
      <c r="B62" s="106">
        <v>30490</v>
      </c>
      <c r="C62" s="65">
        <v>50046</v>
      </c>
      <c r="D62" s="65">
        <v>379039</v>
      </c>
      <c r="E62" s="65" t="s">
        <v>270</v>
      </c>
      <c r="F62" s="65">
        <v>2019</v>
      </c>
      <c r="G62" s="65" t="s">
        <v>216</v>
      </c>
      <c r="H62" s="65" t="s">
        <v>217</v>
      </c>
      <c r="I62" s="65" t="s">
        <v>197</v>
      </c>
      <c r="J62" s="65" t="s">
        <v>272</v>
      </c>
      <c r="K62" s="65" t="s">
        <v>216</v>
      </c>
      <c r="L62" s="65" t="s">
        <v>219</v>
      </c>
      <c r="M62" s="65">
        <v>3</v>
      </c>
      <c r="N62" s="65">
        <v>1</v>
      </c>
      <c r="O62" s="118">
        <v>0</v>
      </c>
      <c r="P62" s="70">
        <v>11065</v>
      </c>
      <c r="Q62" s="70">
        <v>15755</v>
      </c>
      <c r="R62" s="70">
        <f t="shared" si="1"/>
        <v>4690</v>
      </c>
      <c r="S62" s="65" t="s">
        <v>108</v>
      </c>
      <c r="T62" s="65" t="s">
        <v>163</v>
      </c>
      <c r="U62" s="64">
        <v>0.8</v>
      </c>
      <c r="V62" s="65" t="s">
        <v>269</v>
      </c>
      <c r="W62" s="65" t="s">
        <v>165</v>
      </c>
      <c r="X62" s="65" t="s">
        <v>128</v>
      </c>
      <c r="Y62" s="65" t="s">
        <v>166</v>
      </c>
      <c r="Z62" s="65" t="s">
        <v>79</v>
      </c>
      <c r="AA62" s="71">
        <v>43671</v>
      </c>
      <c r="AB62" s="71">
        <v>43704</v>
      </c>
      <c r="AC62" s="65">
        <v>20191131</v>
      </c>
      <c r="AD62" s="119">
        <v>48347</v>
      </c>
      <c r="AE62" s="72">
        <v>4834.7</v>
      </c>
      <c r="AF62" s="65">
        <v>2024</v>
      </c>
      <c r="AG62" s="62" t="s">
        <v>167</v>
      </c>
      <c r="AH62" s="73" t="s">
        <v>94</v>
      </c>
    </row>
    <row r="63" spans="1:34" ht="15.75" x14ac:dyDescent="0.25">
      <c r="A63" s="44">
        <v>37</v>
      </c>
      <c r="B63" s="101">
        <v>30503</v>
      </c>
      <c r="C63" s="45">
        <v>50052</v>
      </c>
      <c r="D63" s="45">
        <v>379040</v>
      </c>
      <c r="E63" s="45" t="s">
        <v>273</v>
      </c>
      <c r="F63" s="45">
        <v>2019</v>
      </c>
      <c r="G63" s="45" t="s">
        <v>156</v>
      </c>
      <c r="H63" s="45" t="s">
        <v>208</v>
      </c>
      <c r="I63" s="45" t="s">
        <v>209</v>
      </c>
      <c r="J63" s="45" t="s">
        <v>274</v>
      </c>
      <c r="K63" s="65" t="s">
        <v>211</v>
      </c>
      <c r="L63" s="45" t="s">
        <v>161</v>
      </c>
      <c r="M63" s="45">
        <v>12</v>
      </c>
      <c r="N63" s="45">
        <v>3</v>
      </c>
      <c r="O63" s="102">
        <v>0</v>
      </c>
      <c r="P63" s="47">
        <v>27998</v>
      </c>
      <c r="Q63" s="47">
        <v>38564</v>
      </c>
      <c r="R63" s="47">
        <f t="shared" si="1"/>
        <v>10566</v>
      </c>
      <c r="S63" s="45" t="s">
        <v>162</v>
      </c>
      <c r="T63" s="45" t="s">
        <v>163</v>
      </c>
      <c r="U63" s="64">
        <v>0.8</v>
      </c>
      <c r="V63" s="45" t="s">
        <v>269</v>
      </c>
      <c r="W63" s="45" t="s">
        <v>165</v>
      </c>
      <c r="X63" s="45" t="s">
        <v>128</v>
      </c>
      <c r="Y63" s="45" t="s">
        <v>166</v>
      </c>
      <c r="Z63" s="45" t="s">
        <v>79</v>
      </c>
      <c r="AA63" s="49">
        <v>43690</v>
      </c>
      <c r="AB63" s="49">
        <v>44082</v>
      </c>
      <c r="AC63" s="65">
        <v>20191132</v>
      </c>
      <c r="AD63" s="105">
        <v>88196</v>
      </c>
      <c r="AE63" s="50">
        <v>8819.6</v>
      </c>
      <c r="AF63" s="45">
        <v>2024</v>
      </c>
      <c r="AG63" s="51" t="s">
        <v>167</v>
      </c>
      <c r="AH63" s="52" t="s">
        <v>94</v>
      </c>
    </row>
    <row r="64" spans="1:34" ht="15.75" x14ac:dyDescent="0.25">
      <c r="A64" s="44">
        <v>38</v>
      </c>
      <c r="B64" s="101">
        <v>30504</v>
      </c>
      <c r="C64" s="45">
        <v>50053</v>
      </c>
      <c r="D64" s="45">
        <v>379040</v>
      </c>
      <c r="E64" s="45" t="s">
        <v>275</v>
      </c>
      <c r="F64" s="45">
        <v>2019</v>
      </c>
      <c r="G64" s="45" t="s">
        <v>156</v>
      </c>
      <c r="H64" s="45" t="s">
        <v>208</v>
      </c>
      <c r="I64" s="45" t="s">
        <v>209</v>
      </c>
      <c r="J64" s="45" t="s">
        <v>276</v>
      </c>
      <c r="K64" s="65" t="s">
        <v>211</v>
      </c>
      <c r="L64" s="45" t="s">
        <v>161</v>
      </c>
      <c r="M64" s="45">
        <v>12</v>
      </c>
      <c r="N64" s="45">
        <v>3</v>
      </c>
      <c r="O64" s="102">
        <v>0</v>
      </c>
      <c r="P64" s="47">
        <v>37093</v>
      </c>
      <c r="Q64" s="47">
        <v>50300</v>
      </c>
      <c r="R64" s="47">
        <f t="shared" si="1"/>
        <v>13207</v>
      </c>
      <c r="S64" s="45" t="s">
        <v>162</v>
      </c>
      <c r="T64" s="45" t="s">
        <v>163</v>
      </c>
      <c r="U64" s="64">
        <v>0.8</v>
      </c>
      <c r="V64" s="45" t="s">
        <v>269</v>
      </c>
      <c r="W64" s="45" t="s">
        <v>165</v>
      </c>
      <c r="X64" s="45" t="s">
        <v>128</v>
      </c>
      <c r="Y64" s="45" t="s">
        <v>166</v>
      </c>
      <c r="Z64" s="45" t="s">
        <v>79</v>
      </c>
      <c r="AA64" s="49">
        <v>43690</v>
      </c>
      <c r="AB64" s="49">
        <v>44061</v>
      </c>
      <c r="AC64" s="65">
        <v>20191132</v>
      </c>
      <c r="AD64" s="105">
        <v>88196</v>
      </c>
      <c r="AE64" s="50">
        <v>8819.6</v>
      </c>
      <c r="AF64" s="45">
        <v>2024</v>
      </c>
      <c r="AG64" s="51" t="s">
        <v>167</v>
      </c>
      <c r="AH64" s="52" t="s">
        <v>94</v>
      </c>
    </row>
    <row r="65" spans="1:34" ht="15.75" x14ac:dyDescent="0.25">
      <c r="A65" s="44">
        <v>39</v>
      </c>
      <c r="B65" s="101">
        <v>30507</v>
      </c>
      <c r="C65" s="45">
        <v>50054</v>
      </c>
      <c r="D65" s="45">
        <v>379040</v>
      </c>
      <c r="E65" s="45" t="s">
        <v>277</v>
      </c>
      <c r="F65" s="45">
        <v>2019</v>
      </c>
      <c r="G65" s="45" t="s">
        <v>156</v>
      </c>
      <c r="H65" s="45" t="s">
        <v>208</v>
      </c>
      <c r="I65" s="45" t="s">
        <v>209</v>
      </c>
      <c r="J65" s="45" t="s">
        <v>278</v>
      </c>
      <c r="K65" s="45" t="s">
        <v>211</v>
      </c>
      <c r="L65" s="45" t="s">
        <v>161</v>
      </c>
      <c r="M65" s="45">
        <v>12</v>
      </c>
      <c r="N65" s="45">
        <v>3</v>
      </c>
      <c r="O65" s="102">
        <v>0</v>
      </c>
      <c r="P65" s="47">
        <v>35129</v>
      </c>
      <c r="Q65" s="47">
        <v>48488</v>
      </c>
      <c r="R65" s="47">
        <f t="shared" si="1"/>
        <v>13359</v>
      </c>
      <c r="S65" s="45" t="s">
        <v>162</v>
      </c>
      <c r="T65" s="45" t="s">
        <v>163</v>
      </c>
      <c r="U65" s="64">
        <v>0.8</v>
      </c>
      <c r="V65" s="45" t="s">
        <v>269</v>
      </c>
      <c r="W65" s="45" t="s">
        <v>165</v>
      </c>
      <c r="X65" s="45" t="s">
        <v>128</v>
      </c>
      <c r="Y65" s="45" t="s">
        <v>166</v>
      </c>
      <c r="Z65" s="45" t="s">
        <v>79</v>
      </c>
      <c r="AA65" s="49">
        <v>43697</v>
      </c>
      <c r="AB65" s="49">
        <v>44061</v>
      </c>
      <c r="AC65" s="65">
        <v>20191132</v>
      </c>
      <c r="AD65" s="105">
        <v>88196</v>
      </c>
      <c r="AE65" s="50">
        <v>8819.6</v>
      </c>
      <c r="AF65" s="45">
        <v>2024</v>
      </c>
      <c r="AG65" s="51" t="s">
        <v>167</v>
      </c>
      <c r="AH65" s="52" t="s">
        <v>94</v>
      </c>
    </row>
    <row r="66" spans="1:34" ht="15.75" x14ac:dyDescent="0.25">
      <c r="A66" s="44">
        <v>40</v>
      </c>
      <c r="B66" s="116">
        <v>30719</v>
      </c>
      <c r="C66" s="59">
        <v>50105</v>
      </c>
      <c r="D66" s="59">
        <v>392965</v>
      </c>
      <c r="E66" s="59" t="s">
        <v>279</v>
      </c>
      <c r="F66" s="59">
        <v>2020</v>
      </c>
      <c r="G66" s="45" t="s">
        <v>156</v>
      </c>
      <c r="H66" s="45" t="s">
        <v>208</v>
      </c>
      <c r="I66" s="45" t="s">
        <v>209</v>
      </c>
      <c r="J66" s="59" t="s">
        <v>280</v>
      </c>
      <c r="K66" s="45" t="s">
        <v>211</v>
      </c>
      <c r="L66" s="45" t="s">
        <v>161</v>
      </c>
      <c r="M66" s="45">
        <v>12</v>
      </c>
      <c r="N66" s="45">
        <v>3</v>
      </c>
      <c r="O66" s="102">
        <v>0</v>
      </c>
      <c r="P66" s="56">
        <v>15244</v>
      </c>
      <c r="Q66" s="56">
        <v>28644</v>
      </c>
      <c r="R66" s="56">
        <f t="shared" si="1"/>
        <v>13400</v>
      </c>
      <c r="S66" s="45" t="s">
        <v>162</v>
      </c>
      <c r="T66" s="45" t="s">
        <v>163</v>
      </c>
      <c r="U66" s="64">
        <v>0.8</v>
      </c>
      <c r="V66" s="59" t="s">
        <v>281</v>
      </c>
      <c r="W66" s="45" t="s">
        <v>165</v>
      </c>
      <c r="X66" s="45" t="s">
        <v>128</v>
      </c>
      <c r="Y66" s="45" t="s">
        <v>166</v>
      </c>
      <c r="Z66" s="45" t="s">
        <v>79</v>
      </c>
      <c r="AA66" s="76">
        <v>44069</v>
      </c>
      <c r="AB66" s="76">
        <v>44285</v>
      </c>
      <c r="AC66" s="45">
        <v>20201013</v>
      </c>
      <c r="AD66" s="117">
        <v>92434</v>
      </c>
      <c r="AE66" s="77">
        <v>9243.4</v>
      </c>
      <c r="AF66" s="59">
        <v>2025</v>
      </c>
      <c r="AG66" s="51" t="s">
        <v>167</v>
      </c>
      <c r="AH66" s="52" t="s">
        <v>94</v>
      </c>
    </row>
    <row r="67" spans="1:34" ht="15.75" x14ac:dyDescent="0.25">
      <c r="A67" s="44">
        <v>41</v>
      </c>
      <c r="B67" s="106">
        <v>30720</v>
      </c>
      <c r="C67" s="65">
        <v>50107</v>
      </c>
      <c r="D67" s="65">
        <v>392965</v>
      </c>
      <c r="E67" s="65" t="s">
        <v>282</v>
      </c>
      <c r="F67" s="65">
        <v>2020</v>
      </c>
      <c r="G67" s="45" t="s">
        <v>156</v>
      </c>
      <c r="H67" s="45" t="s">
        <v>208</v>
      </c>
      <c r="I67" s="45" t="s">
        <v>209</v>
      </c>
      <c r="J67" s="65" t="s">
        <v>283</v>
      </c>
      <c r="K67" s="45" t="s">
        <v>211</v>
      </c>
      <c r="L67" s="45" t="s">
        <v>161</v>
      </c>
      <c r="M67" s="45">
        <v>12</v>
      </c>
      <c r="N67" s="45">
        <v>3</v>
      </c>
      <c r="O67" s="102">
        <v>0</v>
      </c>
      <c r="P67" s="70">
        <v>14793</v>
      </c>
      <c r="Q67" s="70">
        <v>28030</v>
      </c>
      <c r="R67" s="70">
        <f t="shared" si="1"/>
        <v>13237</v>
      </c>
      <c r="S67" s="45" t="s">
        <v>162</v>
      </c>
      <c r="T67" s="45" t="s">
        <v>163</v>
      </c>
      <c r="U67" s="64">
        <v>0.8</v>
      </c>
      <c r="V67" s="45" t="s">
        <v>281</v>
      </c>
      <c r="W67" s="45" t="s">
        <v>165</v>
      </c>
      <c r="X67" s="45" t="s">
        <v>128</v>
      </c>
      <c r="Y67" s="45" t="s">
        <v>166</v>
      </c>
      <c r="Z67" s="45" t="s">
        <v>79</v>
      </c>
      <c r="AA67" s="71">
        <v>44069</v>
      </c>
      <c r="AB67" s="71">
        <v>44287</v>
      </c>
      <c r="AC67" s="65">
        <v>20201013</v>
      </c>
      <c r="AD67" s="119">
        <v>92434</v>
      </c>
      <c r="AE67" s="72">
        <v>9243.4</v>
      </c>
      <c r="AF67" s="65">
        <v>2025</v>
      </c>
      <c r="AG67" s="65" t="s">
        <v>167</v>
      </c>
      <c r="AH67" s="52" t="s">
        <v>94</v>
      </c>
    </row>
    <row r="68" spans="1:34" ht="15.75" x14ac:dyDescent="0.25">
      <c r="A68" s="120">
        <v>42</v>
      </c>
      <c r="B68" s="106">
        <v>30759</v>
      </c>
      <c r="C68" s="65">
        <v>50110</v>
      </c>
      <c r="D68" s="65">
        <v>392965</v>
      </c>
      <c r="E68" s="65" t="s">
        <v>284</v>
      </c>
      <c r="F68" s="65">
        <v>2020</v>
      </c>
      <c r="G68" s="65" t="s">
        <v>156</v>
      </c>
      <c r="H68" s="65" t="s">
        <v>208</v>
      </c>
      <c r="I68" s="65" t="s">
        <v>209</v>
      </c>
      <c r="J68" s="65" t="s">
        <v>285</v>
      </c>
      <c r="K68" s="65" t="s">
        <v>211</v>
      </c>
      <c r="L68" s="65" t="s">
        <v>161</v>
      </c>
      <c r="M68" s="65">
        <v>12</v>
      </c>
      <c r="N68" s="65">
        <v>3</v>
      </c>
      <c r="O68" s="118">
        <v>0</v>
      </c>
      <c r="P68" s="70">
        <v>13020</v>
      </c>
      <c r="Q68" s="70">
        <v>25226</v>
      </c>
      <c r="R68" s="70">
        <f t="shared" si="1"/>
        <v>12206</v>
      </c>
      <c r="S68" s="65" t="s">
        <v>162</v>
      </c>
      <c r="T68" s="65" t="s">
        <v>163</v>
      </c>
      <c r="U68" s="64">
        <v>0.8</v>
      </c>
      <c r="V68" s="65" t="s">
        <v>286</v>
      </c>
      <c r="W68" s="65" t="s">
        <v>165</v>
      </c>
      <c r="X68" s="65" t="s">
        <v>128</v>
      </c>
      <c r="Y68" s="65" t="s">
        <v>166</v>
      </c>
      <c r="Z68" s="65" t="s">
        <v>79</v>
      </c>
      <c r="AA68" s="71">
        <v>44104</v>
      </c>
      <c r="AB68" s="71">
        <v>44287</v>
      </c>
      <c r="AC68" s="65">
        <v>20201013</v>
      </c>
      <c r="AD68" s="119">
        <v>88196</v>
      </c>
      <c r="AE68" s="72">
        <v>9243.4</v>
      </c>
      <c r="AF68" s="65">
        <v>2025</v>
      </c>
      <c r="AG68" s="65" t="s">
        <v>167</v>
      </c>
      <c r="AH68" s="73" t="s">
        <v>94</v>
      </c>
    </row>
    <row r="69" spans="1:34" ht="16.5" thickBot="1" x14ac:dyDescent="0.3">
      <c r="A69" s="80">
        <v>43</v>
      </c>
      <c r="B69" s="121">
        <v>31124</v>
      </c>
      <c r="C69" s="82" t="s">
        <v>287</v>
      </c>
      <c r="D69" s="82"/>
      <c r="E69" s="82" t="s">
        <v>288</v>
      </c>
      <c r="F69" s="82">
        <v>2021</v>
      </c>
      <c r="G69" s="82" t="s">
        <v>156</v>
      </c>
      <c r="H69" s="82" t="s">
        <v>208</v>
      </c>
      <c r="I69" s="82" t="s">
        <v>209</v>
      </c>
      <c r="J69" s="82" t="s">
        <v>289</v>
      </c>
      <c r="K69" s="82" t="s">
        <v>211</v>
      </c>
      <c r="L69" s="82" t="s">
        <v>161</v>
      </c>
      <c r="M69" s="82">
        <v>12</v>
      </c>
      <c r="N69" s="82">
        <v>3</v>
      </c>
      <c r="O69" s="122">
        <v>0</v>
      </c>
      <c r="P69" s="123">
        <v>1334</v>
      </c>
      <c r="Q69" s="123">
        <v>1334</v>
      </c>
      <c r="R69" s="123">
        <f t="shared" si="1"/>
        <v>0</v>
      </c>
      <c r="S69" s="82" t="s">
        <v>162</v>
      </c>
      <c r="T69" s="82" t="s">
        <v>163</v>
      </c>
      <c r="U69" s="84">
        <v>0</v>
      </c>
      <c r="V69" s="82" t="s">
        <v>290</v>
      </c>
      <c r="W69" s="82" t="s">
        <v>165</v>
      </c>
      <c r="X69" s="82" t="s">
        <v>128</v>
      </c>
      <c r="Y69" s="82" t="s">
        <v>166</v>
      </c>
      <c r="Z69" s="82" t="s">
        <v>79</v>
      </c>
      <c r="AA69" s="85">
        <v>44552</v>
      </c>
      <c r="AB69" s="85">
        <v>44574</v>
      </c>
      <c r="AC69" s="82">
        <v>20211147</v>
      </c>
      <c r="AD69" s="124">
        <v>94727</v>
      </c>
      <c r="AE69" s="86">
        <v>2026</v>
      </c>
      <c r="AF69" s="82">
        <v>2025</v>
      </c>
      <c r="AG69" s="82" t="s">
        <v>167</v>
      </c>
      <c r="AH69" s="125" t="s">
        <v>94</v>
      </c>
    </row>
    <row r="70" spans="1:34" ht="17.25" thickTop="1" thickBot="1" x14ac:dyDescent="0.3">
      <c r="A70" s="126" t="s">
        <v>291</v>
      </c>
      <c r="B70" s="127"/>
      <c r="C70" s="128"/>
      <c r="D70" s="4"/>
      <c r="E70" s="4"/>
      <c r="F70" s="4"/>
      <c r="G70" s="4"/>
      <c r="H70" s="89"/>
      <c r="I70" s="89"/>
      <c r="J70" s="89"/>
      <c r="K70" s="89"/>
      <c r="L70" s="89"/>
      <c r="M70" s="4"/>
      <c r="N70" s="4"/>
      <c r="O70" s="4"/>
      <c r="P70" s="5"/>
      <c r="Q70" s="5"/>
      <c r="R70" s="90"/>
      <c r="S70" s="129"/>
      <c r="T70" s="89"/>
      <c r="U70" s="89"/>
      <c r="V70" s="89"/>
      <c r="W70" s="4"/>
      <c r="X70" s="89"/>
      <c r="Y70" s="89"/>
      <c r="Z70" s="91"/>
      <c r="AA70" s="89"/>
      <c r="AB70" s="89"/>
      <c r="AC70" s="89"/>
      <c r="AD70" s="89"/>
      <c r="AE70" s="89"/>
      <c r="AF70" s="89"/>
      <c r="AG70" s="89"/>
      <c r="AH70" s="89"/>
    </row>
    <row r="71" spans="1:34" ht="30.75" thickTop="1" x14ac:dyDescent="0.25">
      <c r="A71" s="6" t="s">
        <v>0</v>
      </c>
      <c r="B71" s="130" t="s">
        <v>1</v>
      </c>
      <c r="C71" s="8" t="s">
        <v>2</v>
      </c>
      <c r="D71" s="9"/>
      <c r="E71" s="8"/>
      <c r="F71" s="10"/>
      <c r="G71" s="8"/>
      <c r="H71" s="8"/>
      <c r="I71" s="11"/>
      <c r="J71" s="8"/>
      <c r="K71" s="10"/>
      <c r="L71" s="8"/>
      <c r="M71" s="8"/>
      <c r="N71" s="8"/>
      <c r="O71" s="8" t="s">
        <v>4</v>
      </c>
      <c r="P71" s="12"/>
      <c r="Q71" s="12"/>
      <c r="R71" s="9" t="s">
        <v>5</v>
      </c>
      <c r="S71" s="8" t="s">
        <v>6</v>
      </c>
      <c r="T71" s="8" t="s">
        <v>7</v>
      </c>
      <c r="U71" s="8" t="s">
        <v>8</v>
      </c>
      <c r="V71" s="9" t="s">
        <v>9</v>
      </c>
      <c r="W71" s="8"/>
      <c r="X71" s="10"/>
      <c r="Y71" s="8"/>
      <c r="Z71" s="10"/>
      <c r="AA71" s="9"/>
      <c r="AB71" s="9" t="s">
        <v>10</v>
      </c>
      <c r="AC71" s="9"/>
      <c r="AD71" s="8" t="s">
        <v>5</v>
      </c>
      <c r="AE71" s="10"/>
      <c r="AF71" s="13" t="s">
        <v>11</v>
      </c>
      <c r="AG71" s="13" t="s">
        <v>10</v>
      </c>
      <c r="AH71" s="14"/>
    </row>
    <row r="72" spans="1:34" s="150" customFormat="1" ht="30" x14ac:dyDescent="0.25">
      <c r="A72" s="148" t="s">
        <v>13</v>
      </c>
      <c r="B72" s="131" t="s">
        <v>14</v>
      </c>
      <c r="C72" s="17" t="s">
        <v>15</v>
      </c>
      <c r="D72" s="144" t="s">
        <v>16</v>
      </c>
      <c r="E72" s="17" t="s">
        <v>17</v>
      </c>
      <c r="F72" s="19" t="s">
        <v>18</v>
      </c>
      <c r="G72" s="17" t="s">
        <v>19</v>
      </c>
      <c r="H72" s="17" t="s">
        <v>20</v>
      </c>
      <c r="I72" s="20" t="s">
        <v>21</v>
      </c>
      <c r="J72" s="17" t="s">
        <v>22</v>
      </c>
      <c r="K72" s="19" t="s">
        <v>329</v>
      </c>
      <c r="L72" s="17" t="s">
        <v>21</v>
      </c>
      <c r="M72" s="17" t="s">
        <v>24</v>
      </c>
      <c r="N72" s="17" t="s">
        <v>25</v>
      </c>
      <c r="O72" s="17" t="s">
        <v>26</v>
      </c>
      <c r="P72" s="149" t="s">
        <v>27</v>
      </c>
      <c r="Q72" s="149" t="s">
        <v>27</v>
      </c>
      <c r="R72" s="144" t="s">
        <v>28</v>
      </c>
      <c r="S72" s="17" t="s">
        <v>29</v>
      </c>
      <c r="T72" s="17" t="s">
        <v>30</v>
      </c>
      <c r="U72" s="17" t="s">
        <v>31</v>
      </c>
      <c r="V72" s="144" t="s">
        <v>32</v>
      </c>
      <c r="W72" s="17" t="s">
        <v>33</v>
      </c>
      <c r="X72" s="19" t="s">
        <v>33</v>
      </c>
      <c r="Y72" s="17" t="s">
        <v>34</v>
      </c>
      <c r="Z72" s="19" t="s">
        <v>35</v>
      </c>
      <c r="AA72" s="144" t="s">
        <v>36</v>
      </c>
      <c r="AB72" s="144" t="s">
        <v>37</v>
      </c>
      <c r="AC72" s="144" t="s">
        <v>38</v>
      </c>
      <c r="AD72" s="17" t="s">
        <v>39</v>
      </c>
      <c r="AE72" s="19" t="s">
        <v>14</v>
      </c>
      <c r="AF72" s="22" t="s">
        <v>40</v>
      </c>
      <c r="AG72" s="22" t="s">
        <v>152</v>
      </c>
      <c r="AH72" s="23" t="s">
        <v>42</v>
      </c>
    </row>
    <row r="73" spans="1:34" ht="30.75" thickBot="1" x14ac:dyDescent="0.3">
      <c r="A73" s="24" t="s">
        <v>43</v>
      </c>
      <c r="B73" s="132" t="s">
        <v>44</v>
      </c>
      <c r="C73" s="26" t="s">
        <v>0</v>
      </c>
      <c r="D73" s="27" t="s">
        <v>0</v>
      </c>
      <c r="E73" s="26" t="s">
        <v>0</v>
      </c>
      <c r="F73" s="28"/>
      <c r="G73" s="26"/>
      <c r="H73" s="26"/>
      <c r="I73" s="29" t="s">
        <v>45</v>
      </c>
      <c r="J73" s="26"/>
      <c r="K73" s="28"/>
      <c r="L73" s="26" t="s">
        <v>47</v>
      </c>
      <c r="M73" s="26" t="s">
        <v>48</v>
      </c>
      <c r="N73" s="26" t="s">
        <v>48</v>
      </c>
      <c r="O73" s="26" t="s">
        <v>48</v>
      </c>
      <c r="P73" s="30">
        <v>44470</v>
      </c>
      <c r="Q73" s="30">
        <v>44651</v>
      </c>
      <c r="R73" s="27" t="s">
        <v>49</v>
      </c>
      <c r="S73" s="26" t="s">
        <v>50</v>
      </c>
      <c r="T73" s="26" t="s">
        <v>51</v>
      </c>
      <c r="U73" s="26" t="s">
        <v>52</v>
      </c>
      <c r="V73" s="27" t="s">
        <v>53</v>
      </c>
      <c r="W73" s="26" t="s">
        <v>54</v>
      </c>
      <c r="X73" s="28" t="s">
        <v>55</v>
      </c>
      <c r="Y73" s="26" t="s">
        <v>45</v>
      </c>
      <c r="Z73" s="28" t="s">
        <v>56</v>
      </c>
      <c r="AA73" s="27" t="s">
        <v>57</v>
      </c>
      <c r="AB73" s="27" t="s">
        <v>58</v>
      </c>
      <c r="AC73" s="27" t="s">
        <v>59</v>
      </c>
      <c r="AD73" s="26" t="s">
        <v>60</v>
      </c>
      <c r="AE73" s="28" t="s">
        <v>61</v>
      </c>
      <c r="AF73" s="26" t="s">
        <v>153</v>
      </c>
      <c r="AG73" s="31" t="s">
        <v>154</v>
      </c>
      <c r="AH73" s="32" t="s">
        <v>64</v>
      </c>
    </row>
    <row r="74" spans="1:34" ht="16.5" thickTop="1" x14ac:dyDescent="0.25">
      <c r="A74" s="33">
        <v>1</v>
      </c>
      <c r="B74" s="133" t="s">
        <v>292</v>
      </c>
      <c r="C74" s="35">
        <v>50143</v>
      </c>
      <c r="D74" s="35">
        <v>28583</v>
      </c>
      <c r="E74" s="35" t="s">
        <v>293</v>
      </c>
      <c r="F74" s="35">
        <v>2021</v>
      </c>
      <c r="G74" s="35" t="s">
        <v>156</v>
      </c>
      <c r="H74" s="35" t="s">
        <v>294</v>
      </c>
      <c r="I74" s="35" t="s">
        <v>295</v>
      </c>
      <c r="J74" s="35" t="s">
        <v>296</v>
      </c>
      <c r="K74" s="35" t="s">
        <v>297</v>
      </c>
      <c r="L74" s="35" t="s">
        <v>219</v>
      </c>
      <c r="M74" s="35">
        <v>6</v>
      </c>
      <c r="N74" s="35">
        <v>0</v>
      </c>
      <c r="O74" s="35">
        <v>0</v>
      </c>
      <c r="P74" s="37">
        <v>2287</v>
      </c>
      <c r="Q74" s="37">
        <v>5049</v>
      </c>
      <c r="R74" s="37">
        <f t="shared" ref="R74:R80" si="2">Q74-P74</f>
        <v>2762</v>
      </c>
      <c r="S74" s="35" t="s">
        <v>298</v>
      </c>
      <c r="T74" s="35" t="s">
        <v>139</v>
      </c>
      <c r="U74" s="134">
        <v>0.8</v>
      </c>
      <c r="V74" s="35" t="s">
        <v>299</v>
      </c>
      <c r="W74" s="35" t="s">
        <v>220</v>
      </c>
      <c r="X74" s="35" t="s">
        <v>128</v>
      </c>
      <c r="Y74" s="35" t="s">
        <v>166</v>
      </c>
      <c r="Z74" s="35" t="s">
        <v>300</v>
      </c>
      <c r="AA74" s="135">
        <v>44292</v>
      </c>
      <c r="AB74" s="135">
        <v>44322</v>
      </c>
      <c r="AC74" s="136">
        <v>20201430</v>
      </c>
      <c r="AD74" s="41">
        <v>32885</v>
      </c>
      <c r="AE74" s="41">
        <v>0</v>
      </c>
      <c r="AF74" s="35">
        <v>2026</v>
      </c>
      <c r="AG74" s="42" t="s">
        <v>167</v>
      </c>
      <c r="AH74" s="43" t="s">
        <v>94</v>
      </c>
    </row>
    <row r="75" spans="1:34" ht="15.75" x14ac:dyDescent="0.25">
      <c r="A75" s="137">
        <v>2</v>
      </c>
      <c r="B75" s="138" t="s">
        <v>301</v>
      </c>
      <c r="C75" s="59">
        <v>50144</v>
      </c>
      <c r="D75" s="59">
        <v>28584</v>
      </c>
      <c r="E75" s="59" t="s">
        <v>302</v>
      </c>
      <c r="F75" s="59">
        <v>2021</v>
      </c>
      <c r="G75" s="59" t="s">
        <v>156</v>
      </c>
      <c r="H75" s="59" t="s">
        <v>294</v>
      </c>
      <c r="I75" s="59" t="s">
        <v>295</v>
      </c>
      <c r="J75" s="59" t="s">
        <v>303</v>
      </c>
      <c r="K75" s="59" t="s">
        <v>297</v>
      </c>
      <c r="L75" s="59" t="s">
        <v>219</v>
      </c>
      <c r="M75" s="59">
        <v>6</v>
      </c>
      <c r="N75" s="59">
        <v>0</v>
      </c>
      <c r="O75" s="59">
        <v>0</v>
      </c>
      <c r="P75" s="56">
        <v>1039</v>
      </c>
      <c r="Q75" s="56">
        <v>2432</v>
      </c>
      <c r="R75" s="56">
        <f t="shared" si="2"/>
        <v>1393</v>
      </c>
      <c r="S75" s="59" t="s">
        <v>298</v>
      </c>
      <c r="T75" s="59" t="s">
        <v>139</v>
      </c>
      <c r="U75" s="58">
        <v>0.8</v>
      </c>
      <c r="V75" s="59" t="s">
        <v>304</v>
      </c>
      <c r="W75" s="59" t="s">
        <v>220</v>
      </c>
      <c r="X75" s="59" t="s">
        <v>128</v>
      </c>
      <c r="Y75" s="59" t="s">
        <v>166</v>
      </c>
      <c r="Z75" s="59" t="s">
        <v>300</v>
      </c>
      <c r="AA75" s="112">
        <v>44292</v>
      </c>
      <c r="AB75" s="112">
        <v>44322</v>
      </c>
      <c r="AC75" s="113">
        <v>20201430</v>
      </c>
      <c r="AD75" s="77">
        <v>32885</v>
      </c>
      <c r="AE75" s="77">
        <v>0</v>
      </c>
      <c r="AF75" s="59">
        <v>2026</v>
      </c>
      <c r="AG75" s="139" t="s">
        <v>167</v>
      </c>
      <c r="AH75" s="78" t="s">
        <v>94</v>
      </c>
    </row>
    <row r="76" spans="1:34" ht="15.75" x14ac:dyDescent="0.25">
      <c r="A76" s="44">
        <v>3</v>
      </c>
      <c r="B76" s="140">
        <v>30916</v>
      </c>
      <c r="C76" s="45">
        <v>50145</v>
      </c>
      <c r="D76" s="45">
        <v>28584</v>
      </c>
      <c r="E76" s="45" t="s">
        <v>305</v>
      </c>
      <c r="F76" s="45">
        <v>2021</v>
      </c>
      <c r="G76" s="45" t="s">
        <v>156</v>
      </c>
      <c r="H76" s="45" t="s">
        <v>294</v>
      </c>
      <c r="I76" s="45" t="s">
        <v>295</v>
      </c>
      <c r="J76" s="45" t="s">
        <v>306</v>
      </c>
      <c r="K76" s="45" t="s">
        <v>297</v>
      </c>
      <c r="L76" s="45" t="s">
        <v>219</v>
      </c>
      <c r="M76" s="45">
        <v>6</v>
      </c>
      <c r="N76" s="45">
        <v>0</v>
      </c>
      <c r="O76" s="45">
        <v>0</v>
      </c>
      <c r="P76" s="47">
        <v>1131</v>
      </c>
      <c r="Q76" s="47">
        <v>2393</v>
      </c>
      <c r="R76" s="47">
        <f t="shared" si="2"/>
        <v>1262</v>
      </c>
      <c r="S76" s="45" t="s">
        <v>298</v>
      </c>
      <c r="T76" s="45" t="s">
        <v>139</v>
      </c>
      <c r="U76" s="48">
        <v>0.8</v>
      </c>
      <c r="V76" s="45" t="s">
        <v>307</v>
      </c>
      <c r="W76" s="45" t="s">
        <v>220</v>
      </c>
      <c r="X76" s="45" t="s">
        <v>128</v>
      </c>
      <c r="Y76" s="45" t="s">
        <v>166</v>
      </c>
      <c r="Z76" s="45" t="s">
        <v>79</v>
      </c>
      <c r="AA76" s="112">
        <v>44292</v>
      </c>
      <c r="AB76" s="112">
        <v>44328</v>
      </c>
      <c r="AC76" s="113">
        <v>20201430</v>
      </c>
      <c r="AD76" s="50">
        <v>32885</v>
      </c>
      <c r="AE76" s="50">
        <v>0</v>
      </c>
      <c r="AF76" s="45">
        <v>2026</v>
      </c>
      <c r="AG76" s="51" t="s">
        <v>167</v>
      </c>
      <c r="AH76" s="52" t="s">
        <v>94</v>
      </c>
    </row>
    <row r="77" spans="1:34" ht="15.75" x14ac:dyDescent="0.25">
      <c r="A77" s="44">
        <v>4</v>
      </c>
      <c r="B77" s="140" t="s">
        <v>308</v>
      </c>
      <c r="C77" s="45" t="s">
        <v>309</v>
      </c>
      <c r="D77" s="45">
        <v>28585</v>
      </c>
      <c r="E77" s="45" t="s">
        <v>310</v>
      </c>
      <c r="F77" s="45">
        <v>2021</v>
      </c>
      <c r="G77" s="45" t="s">
        <v>156</v>
      </c>
      <c r="H77" s="45" t="s">
        <v>311</v>
      </c>
      <c r="I77" s="45" t="s">
        <v>295</v>
      </c>
      <c r="J77" s="45" t="s">
        <v>312</v>
      </c>
      <c r="K77" s="45" t="s">
        <v>297</v>
      </c>
      <c r="L77" s="45" t="s">
        <v>313</v>
      </c>
      <c r="M77" s="45">
        <v>4</v>
      </c>
      <c r="N77" s="45">
        <v>0</v>
      </c>
      <c r="O77" s="45">
        <v>0</v>
      </c>
      <c r="P77" s="47">
        <v>363</v>
      </c>
      <c r="Q77" s="47">
        <v>1113</v>
      </c>
      <c r="R77" s="47">
        <f t="shared" si="2"/>
        <v>750</v>
      </c>
      <c r="S77" s="45" t="s">
        <v>298</v>
      </c>
      <c r="T77" s="45" t="s">
        <v>74</v>
      </c>
      <c r="U77" s="48">
        <v>1</v>
      </c>
      <c r="V77" s="45" t="s">
        <v>256</v>
      </c>
      <c r="W77" s="45" t="s">
        <v>220</v>
      </c>
      <c r="X77" s="45" t="s">
        <v>128</v>
      </c>
      <c r="Y77" s="45" t="s">
        <v>166</v>
      </c>
      <c r="Z77" s="45" t="s">
        <v>300</v>
      </c>
      <c r="AA77" s="112">
        <v>44327</v>
      </c>
      <c r="AB77" s="112">
        <v>44378</v>
      </c>
      <c r="AC77" s="113">
        <v>20201431</v>
      </c>
      <c r="AD77" s="50">
        <v>31351</v>
      </c>
      <c r="AE77" s="50">
        <v>0</v>
      </c>
      <c r="AF77" s="45">
        <v>2026</v>
      </c>
      <c r="AG77" s="45" t="s">
        <v>167</v>
      </c>
      <c r="AH77" s="52" t="s">
        <v>94</v>
      </c>
    </row>
    <row r="78" spans="1:34" ht="15.75" x14ac:dyDescent="0.25">
      <c r="A78" s="44">
        <v>5</v>
      </c>
      <c r="B78" s="140">
        <v>30940</v>
      </c>
      <c r="C78" s="45" t="s">
        <v>314</v>
      </c>
      <c r="D78" s="45">
        <v>28585</v>
      </c>
      <c r="E78" s="45" t="s">
        <v>315</v>
      </c>
      <c r="F78" s="45">
        <v>2021</v>
      </c>
      <c r="G78" s="45" t="s">
        <v>156</v>
      </c>
      <c r="H78" s="45" t="s">
        <v>311</v>
      </c>
      <c r="I78" s="45" t="s">
        <v>295</v>
      </c>
      <c r="J78" s="45" t="s">
        <v>316</v>
      </c>
      <c r="K78" s="45" t="s">
        <v>297</v>
      </c>
      <c r="L78" s="45" t="s">
        <v>313</v>
      </c>
      <c r="M78" s="45">
        <v>4</v>
      </c>
      <c r="N78" s="45">
        <v>0</v>
      </c>
      <c r="O78" s="45">
        <v>0</v>
      </c>
      <c r="P78" s="47">
        <v>610</v>
      </c>
      <c r="Q78" s="47">
        <v>1870</v>
      </c>
      <c r="R78" s="47">
        <f t="shared" si="2"/>
        <v>1260</v>
      </c>
      <c r="S78" s="45" t="s">
        <v>298</v>
      </c>
      <c r="T78" s="45" t="s">
        <v>74</v>
      </c>
      <c r="U78" s="48">
        <v>1</v>
      </c>
      <c r="V78" s="45" t="s">
        <v>256</v>
      </c>
      <c r="W78" s="45" t="s">
        <v>220</v>
      </c>
      <c r="X78" s="45" t="s">
        <v>128</v>
      </c>
      <c r="Y78" s="45" t="s">
        <v>166</v>
      </c>
      <c r="Z78" s="45" t="s">
        <v>79</v>
      </c>
      <c r="AA78" s="112">
        <v>44327</v>
      </c>
      <c r="AB78" s="112">
        <v>44378</v>
      </c>
      <c r="AC78" s="113">
        <v>20201431</v>
      </c>
      <c r="AD78" s="50">
        <v>31351</v>
      </c>
      <c r="AE78" s="50">
        <v>0</v>
      </c>
      <c r="AF78" s="45">
        <v>2026</v>
      </c>
      <c r="AG78" s="45" t="s">
        <v>167</v>
      </c>
      <c r="AH78" s="52" t="s">
        <v>94</v>
      </c>
    </row>
    <row r="79" spans="1:34" ht="15.75" x14ac:dyDescent="0.25">
      <c r="A79" s="44">
        <v>6</v>
      </c>
      <c r="B79" s="140">
        <v>30946</v>
      </c>
      <c r="C79" s="45" t="s">
        <v>317</v>
      </c>
      <c r="D79" s="45">
        <v>28585</v>
      </c>
      <c r="E79" s="45" t="s">
        <v>318</v>
      </c>
      <c r="F79" s="45">
        <v>2021</v>
      </c>
      <c r="G79" s="45" t="s">
        <v>156</v>
      </c>
      <c r="H79" s="45" t="s">
        <v>311</v>
      </c>
      <c r="I79" s="45" t="s">
        <v>295</v>
      </c>
      <c r="J79" s="45" t="s">
        <v>319</v>
      </c>
      <c r="K79" s="45" t="s">
        <v>297</v>
      </c>
      <c r="L79" s="45" t="s">
        <v>313</v>
      </c>
      <c r="M79" s="45">
        <v>4</v>
      </c>
      <c r="N79" s="45">
        <v>0</v>
      </c>
      <c r="O79" s="45">
        <v>0</v>
      </c>
      <c r="P79" s="47">
        <v>200</v>
      </c>
      <c r="Q79" s="47">
        <v>372</v>
      </c>
      <c r="R79" s="47">
        <f t="shared" si="2"/>
        <v>172</v>
      </c>
      <c r="S79" s="45" t="s">
        <v>298</v>
      </c>
      <c r="T79" s="45" t="s">
        <v>74</v>
      </c>
      <c r="U79" s="48">
        <v>1</v>
      </c>
      <c r="V79" s="45" t="s">
        <v>256</v>
      </c>
      <c r="W79" s="45" t="s">
        <v>220</v>
      </c>
      <c r="X79" s="45" t="s">
        <v>128</v>
      </c>
      <c r="Y79" s="45" t="s">
        <v>166</v>
      </c>
      <c r="Z79" s="45" t="s">
        <v>79</v>
      </c>
      <c r="AA79" s="112">
        <v>44344</v>
      </c>
      <c r="AB79" s="112">
        <v>44378</v>
      </c>
      <c r="AC79" s="113">
        <v>20201431</v>
      </c>
      <c r="AD79" s="50">
        <v>31351</v>
      </c>
      <c r="AE79" s="50">
        <v>0</v>
      </c>
      <c r="AF79" s="45">
        <v>2026</v>
      </c>
      <c r="AG79" s="45" t="s">
        <v>167</v>
      </c>
      <c r="AH79" s="52" t="s">
        <v>94</v>
      </c>
    </row>
    <row r="80" spans="1:34" ht="16.5" thickBot="1" x14ac:dyDescent="0.3">
      <c r="A80" s="80">
        <v>7</v>
      </c>
      <c r="B80" s="141">
        <v>31052</v>
      </c>
      <c r="C80" s="82" t="s">
        <v>320</v>
      </c>
      <c r="D80" s="82">
        <v>28586</v>
      </c>
      <c r="E80" s="82" t="s">
        <v>321</v>
      </c>
      <c r="F80" s="82">
        <v>2021</v>
      </c>
      <c r="G80" s="82" t="s">
        <v>156</v>
      </c>
      <c r="H80" s="82" t="s">
        <v>322</v>
      </c>
      <c r="I80" s="82" t="s">
        <v>323</v>
      </c>
      <c r="J80" s="82" t="s">
        <v>324</v>
      </c>
      <c r="K80" s="82" t="s">
        <v>297</v>
      </c>
      <c r="L80" s="82" t="s">
        <v>325</v>
      </c>
      <c r="M80" s="82">
        <v>4</v>
      </c>
      <c r="N80" s="82">
        <v>0</v>
      </c>
      <c r="O80" s="82">
        <v>0</v>
      </c>
      <c r="P80" s="123">
        <v>313</v>
      </c>
      <c r="Q80" s="123">
        <v>723</v>
      </c>
      <c r="R80" s="123">
        <f t="shared" si="2"/>
        <v>410</v>
      </c>
      <c r="S80" s="82" t="s">
        <v>298</v>
      </c>
      <c r="T80" s="82" t="s">
        <v>74</v>
      </c>
      <c r="U80" s="84">
        <v>1</v>
      </c>
      <c r="V80" s="82" t="s">
        <v>326</v>
      </c>
      <c r="W80" s="82" t="s">
        <v>327</v>
      </c>
      <c r="X80" s="82" t="s">
        <v>128</v>
      </c>
      <c r="Y80" s="82" t="s">
        <v>78</v>
      </c>
      <c r="Z80" s="82" t="s">
        <v>79</v>
      </c>
      <c r="AA80" s="142">
        <v>44426</v>
      </c>
      <c r="AB80" s="142">
        <v>44446</v>
      </c>
      <c r="AC80" s="143">
        <v>20201432</v>
      </c>
      <c r="AD80" s="86">
        <v>53397.1</v>
      </c>
      <c r="AE80" s="86">
        <v>0</v>
      </c>
      <c r="AF80" s="82">
        <v>2026</v>
      </c>
      <c r="AG80" s="87" t="s">
        <v>328</v>
      </c>
      <c r="AH80" s="125" t="s">
        <v>94</v>
      </c>
    </row>
    <row r="81" ht="15.75" thickTop="1" x14ac:dyDescent="0.25"/>
  </sheetData>
  <sheetProtection algorithmName="SHA-512" hashValue="uIPLsqhHfMWDlRGpa2/UPUhLAxA2xOqXHI7CvmGcoitw5pduDvkaIcvrg7YPgdQm3ON6HzL3lGH3+dU78opFOA==" saltValue="19y2HZE7Q9CzxwV1n0ijvA==" spinCount="100000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Alstine, Randy L.</dc:creator>
  <cp:lastModifiedBy>Falanga, Ron</cp:lastModifiedBy>
  <dcterms:created xsi:type="dcterms:W3CDTF">2022-04-19T14:12:03Z</dcterms:created>
  <dcterms:modified xsi:type="dcterms:W3CDTF">2022-04-29T17:07:00Z</dcterms:modified>
</cp:coreProperties>
</file>