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4 Sandra\Solicitations\2022\22-428 Detention Center Fire Alarm System Replacement\5 Working\"/>
    </mc:Choice>
  </mc:AlternateContent>
  <xr:revisionPtr revIDLastSave="0" documentId="13_ncr:1_{E9488D7D-4ABE-43BE-BF97-1AF42725CC0A}" xr6:coauthVersionLast="47" xr6:coauthVersionMax="47" xr10:uidLastSave="{00000000-0000-0000-0000-000000000000}"/>
  <bookViews>
    <workbookView xWindow="-28920" yWindow="-120" windowWidth="29040" windowHeight="15840" xr2:uid="{00000000-000D-0000-FFFF-FFFF00000000}"/>
  </bookViews>
  <sheets>
    <sheet name="20-0451" sheetId="1" r:id="rId1"/>
    <sheet name="Bid Tabulation" sheetId="2" r:id="rId2"/>
  </sheets>
  <definedNames>
    <definedName name="_xlnm.Print_Area" localSheetId="0">'20-0451'!$A$1:$C$11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E11" i="2"/>
  <c r="C11" i="2"/>
  <c r="D11" i="2"/>
</calcChain>
</file>

<file path=xl/sharedStrings.xml><?xml version="1.0" encoding="utf-8"?>
<sst xmlns="http://schemas.openxmlformats.org/spreadsheetml/2006/main" count="27" uniqueCount="23">
  <si>
    <t>Lake County is exempt from all taxes (Federal, State, Local). A Tax Exemption Certificate will be furnished upon request for any direct purchasing.  Contractor will be responsible for payment of taxes on all materials purchased by the Contractor for incorporation into the project.</t>
  </si>
  <si>
    <t>DESCRIPTION</t>
  </si>
  <si>
    <t>PRICE</t>
  </si>
  <si>
    <t>Total price to provide and install fire alarm system for Sheriff's Administration Building located at 360 Ruby Street, Tavares, Florida as stated in Exhibit A, Scope of Services.</t>
  </si>
  <si>
    <t>Total price to provide and install fire alarm system for Historical Courthouse located at 317 W. Main Street, Tavares, Florida as stated in Exhibit A, Scope of Services.</t>
  </si>
  <si>
    <t>Total price to provide and install fire alarm system for County Administration Building located at 315 W. Main Street, Tavares, Florida as stated in Exhibit A, Scope of Services.</t>
  </si>
  <si>
    <t>Total cost for the provision and installation of fire alarm systems as stated in Exhibit A, Scope of Services.</t>
  </si>
  <si>
    <t>COMPANY NAME</t>
  </si>
  <si>
    <t>The Contractor shall provide design, engineering, permitting, all required labor and material, and local and state inspections to provide 100% turnkey project.</t>
  </si>
  <si>
    <t>DAYS TO COMPLETE</t>
  </si>
  <si>
    <t>Bid due date:  02/23/2021</t>
  </si>
  <si>
    <t>Senior Contracting Officer: Sandra Rogers</t>
  </si>
  <si>
    <t>National Fire Protection,
Tampa, FL</t>
  </si>
  <si>
    <t>GW Systems,
Longwood, FL</t>
  </si>
  <si>
    <t>22-428, Detention Center Fire Alarm System Replacement</t>
  </si>
  <si>
    <t>Additional Line Items</t>
  </si>
  <si>
    <t>As stated in Section 2.10, hourly labor rate to repair damaged existing wiring.</t>
  </si>
  <si>
    <t>As stated in Section 2.10, percentage mark-up cost for materials (Cannot exceed 20%)</t>
  </si>
  <si>
    <t>%</t>
  </si>
  <si>
    <t>System warranty period on labor and materials (Required to provide one year minimum warranty)</t>
  </si>
  <si>
    <t>Time Frame for Completion of Work as stated above (Shall not exceed 90 days)</t>
  </si>
  <si>
    <t>Lump sum price to provide all services as stated in Exhibit A, Scope of Work for the Detention Center located at 551 W. Main Street, Tavares, Florida 32778.</t>
  </si>
  <si>
    <t>Note which non-proprietary system is being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</si>
</sst>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8" x14ac:knownFonts="1">
    <font>
      <sz val="11"/>
      <color theme="1"/>
      <name val="Calibri"/>
      <family val="2"/>
      <scheme val="minor"/>
    </font>
    <font>
      <sz val="12"/>
      <color rgb="FF000000"/>
      <name val="Times New Roman"/>
      <family val="1"/>
    </font>
    <font>
      <sz val="12"/>
      <color theme="1"/>
      <name val="Times New Roman"/>
      <family val="1"/>
    </font>
    <font>
      <sz val="11"/>
      <color theme="1"/>
      <name val="Times New Roman"/>
      <family val="1"/>
    </font>
    <font>
      <b/>
      <sz val="12"/>
      <color rgb="FF000000"/>
      <name val="Times New Roman"/>
      <family val="1"/>
    </font>
    <font>
      <b/>
      <i/>
      <sz val="12"/>
      <color theme="1"/>
      <name val="Times New Roman"/>
      <family val="1"/>
    </font>
    <font>
      <b/>
      <sz val="11"/>
      <color theme="1"/>
      <name val="Times New Roman"/>
      <family val="1"/>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34">
    <xf numFmtId="0" fontId="0" fillId="0" borderId="0" xfId="0"/>
    <xf numFmtId="0" fontId="1" fillId="0" borderId="1" xfId="0" applyFont="1" applyBorder="1" applyAlignment="1" applyProtection="1">
      <alignment vertical="top" wrapText="1"/>
    </xf>
    <xf numFmtId="0" fontId="1" fillId="0" borderId="0"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3" fillId="0" borderId="0" xfId="0" applyFont="1" applyProtection="1"/>
    <xf numFmtId="164" fontId="3" fillId="0" borderId="0" xfId="0" applyNumberFormat="1" applyFont="1" applyBorder="1" applyAlignment="1" applyProtection="1">
      <alignment horizontal="center" vertical="center"/>
    </xf>
    <xf numFmtId="0" fontId="3" fillId="0" borderId="0" xfId="0" applyFont="1" applyAlignment="1" applyProtection="1">
      <alignment vertical="top" wrapText="1"/>
    </xf>
    <xf numFmtId="0" fontId="1" fillId="0" borderId="3" xfId="0" applyFont="1" applyBorder="1" applyAlignment="1" applyProtection="1">
      <alignment vertical="top" wrapText="1"/>
    </xf>
    <xf numFmtId="164" fontId="3"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7" fontId="3" fillId="2" borderId="1" xfId="0" applyNumberFormat="1" applyFont="1" applyFill="1" applyBorder="1" applyAlignment="1" applyProtection="1">
      <alignment horizontal="center" vertical="center"/>
      <protection locked="0"/>
    </xf>
    <xf numFmtId="7" fontId="3" fillId="2" borderId="3"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center" vertical="center" wrapText="1"/>
    </xf>
    <xf numFmtId="1" fontId="1" fillId="2" borderId="1" xfId="0" applyNumberFormat="1" applyFont="1" applyFill="1" applyBorder="1" applyAlignment="1" applyProtection="1">
      <alignment horizontal="center" vertical="center" wrapText="1"/>
      <protection locked="0"/>
    </xf>
    <xf numFmtId="1" fontId="1" fillId="2" borderId="3"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6" fillId="0" borderId="0" xfId="0" applyFont="1" applyProtection="1"/>
    <xf numFmtId="0" fontId="3" fillId="2" borderId="1" xfId="0" applyNumberFormat="1" applyFont="1" applyFill="1" applyBorder="1" applyAlignment="1" applyProtection="1">
      <alignment horizontal="center" vertical="center"/>
      <protection locked="0"/>
    </xf>
    <xf numFmtId="7" fontId="3" fillId="2" borderId="1" xfId="1" applyNumberFormat="1" applyFont="1" applyFill="1" applyBorder="1" applyAlignment="1" applyProtection="1">
      <alignment horizontal="center" vertical="center"/>
      <protection locked="0"/>
    </xf>
    <xf numFmtId="10" fontId="3" fillId="2"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vertical="top" wrapText="1"/>
    </xf>
    <xf numFmtId="0" fontId="1" fillId="0" borderId="1" xfId="0" applyFont="1" applyBorder="1" applyAlignment="1" applyProtection="1">
      <alignment horizontal="center" vertical="center" wrapText="1"/>
    </xf>
    <xf numFmtId="0" fontId="2" fillId="0" borderId="0" xfId="0" applyFont="1" applyAlignment="1" applyProtection="1">
      <alignment horizontal="left" vertical="top" wrapText="1"/>
    </xf>
    <xf numFmtId="0" fontId="4" fillId="0" borderId="1" xfId="0" applyFont="1" applyBorder="1" applyAlignment="1" applyProtection="1">
      <alignment horizontal="center" vertical="center" wrapText="1"/>
    </xf>
    <xf numFmtId="0" fontId="5" fillId="2"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 fillId="0" borderId="2"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0" xfId="0" applyFont="1" applyBorder="1" applyAlignment="1" applyProtection="1">
      <alignment horizontal="left" vertical="top" wrapText="1"/>
    </xf>
    <xf numFmtId="164" fontId="3" fillId="0" borderId="1" xfId="0" applyNumberFormat="1" applyFont="1" applyBorder="1" applyAlignment="1" applyProtection="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tabSelected="1" view="pageLayout" zoomScaleNormal="100" workbookViewId="0">
      <selection activeCell="B3" sqref="B3"/>
    </sheetView>
  </sheetViews>
  <sheetFormatPr defaultRowHeight="15" x14ac:dyDescent="0.25"/>
  <cols>
    <col min="1" max="1" width="4.42578125" style="4" customWidth="1"/>
    <col min="2" max="2" width="64.5703125" style="4" customWidth="1"/>
    <col min="3" max="3" width="16.28515625" style="4" customWidth="1"/>
    <col min="4" max="16384" width="9.140625" style="4"/>
  </cols>
  <sheetData>
    <row r="1" spans="1:4" ht="15.75" x14ac:dyDescent="0.25">
      <c r="A1" s="25" t="s">
        <v>7</v>
      </c>
      <c r="B1" s="26"/>
      <c r="C1" s="26"/>
    </row>
    <row r="2" spans="1:4" ht="22.5" customHeight="1" x14ac:dyDescent="0.25">
      <c r="A2" s="24" t="s">
        <v>1</v>
      </c>
      <c r="B2" s="24"/>
      <c r="C2" s="9" t="s">
        <v>2</v>
      </c>
    </row>
    <row r="3" spans="1:4" ht="48.75" customHeight="1" x14ac:dyDescent="0.25">
      <c r="A3" s="22">
        <v>1</v>
      </c>
      <c r="B3" s="21" t="s">
        <v>21</v>
      </c>
      <c r="C3" s="19">
        <v>0</v>
      </c>
    </row>
    <row r="4" spans="1:4" ht="35.25" customHeight="1" x14ac:dyDescent="0.25">
      <c r="A4" s="3">
        <v>2</v>
      </c>
      <c r="B4" s="1" t="s">
        <v>20</v>
      </c>
      <c r="C4" s="18"/>
    </row>
    <row r="5" spans="1:4" ht="16.5" customHeight="1" x14ac:dyDescent="0.25">
      <c r="A5" s="22">
        <v>3</v>
      </c>
      <c r="B5" s="1" t="s">
        <v>22</v>
      </c>
      <c r="C5" s="18"/>
    </row>
    <row r="6" spans="1:4" ht="18.75" customHeight="1" x14ac:dyDescent="0.25">
      <c r="A6" s="27" t="s">
        <v>15</v>
      </c>
      <c r="B6" s="28"/>
      <c r="C6" s="29"/>
    </row>
    <row r="7" spans="1:4" ht="35.25" customHeight="1" x14ac:dyDescent="0.25">
      <c r="A7" s="3">
        <v>4</v>
      </c>
      <c r="B7" s="1" t="s">
        <v>16</v>
      </c>
      <c r="C7" s="19">
        <v>0</v>
      </c>
    </row>
    <row r="8" spans="1:4" ht="35.25" customHeight="1" x14ac:dyDescent="0.25">
      <c r="A8" s="3">
        <v>5</v>
      </c>
      <c r="B8" s="1" t="s">
        <v>17</v>
      </c>
      <c r="C8" s="20" t="s">
        <v>18</v>
      </c>
    </row>
    <row r="9" spans="1:4" ht="35.25" customHeight="1" x14ac:dyDescent="0.25">
      <c r="A9" s="3">
        <v>6</v>
      </c>
      <c r="B9" s="21" t="s">
        <v>19</v>
      </c>
      <c r="C9" s="18"/>
    </row>
    <row r="10" spans="1:4" ht="15.75" x14ac:dyDescent="0.25">
      <c r="A10" s="2"/>
      <c r="B10" s="2"/>
      <c r="C10" s="5"/>
    </row>
    <row r="11" spans="1:4" ht="48.75" customHeight="1" x14ac:dyDescent="0.25">
      <c r="A11" s="23" t="s">
        <v>0</v>
      </c>
      <c r="B11" s="23"/>
      <c r="C11" s="23"/>
      <c r="D11" s="6"/>
    </row>
  </sheetData>
  <sheetProtection algorithmName="SHA-512" hashValue="jHGEtXqAxlZxRRLroyNsiN6x99+GzWtoY+hfRSs33gaut+kACxPE9f+upnmfXBmFEUydKUpfHYZsAHdMtkfLpA==" saltValue="dQDezDrFnKdE+YkoTonOxQ==" spinCount="100000" sheet="1" objects="1" scenarios="1"/>
  <mergeCells count="4">
    <mergeCell ref="A11:C11"/>
    <mergeCell ref="A2:B2"/>
    <mergeCell ref="A1:C1"/>
    <mergeCell ref="A6:C6"/>
  </mergeCells>
  <pageMargins left="0.7" right="0.7" top="0.75" bottom="0.75" header="0.3" footer="0.3"/>
  <pageSetup orientation="portrait" verticalDpi="4294967293" r:id="rId1"/>
  <headerFooter>
    <oddHeader xml:space="preserve">&amp;LATTACHMENT 2 - PRICING SHEET&amp;C22-428&amp;RDetention Center Fire
Alarm System Replacement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3B16-F127-42E5-8E05-5987255B68E9}">
  <dimension ref="A1:F12"/>
  <sheetViews>
    <sheetView workbookViewId="0"/>
  </sheetViews>
  <sheetFormatPr defaultRowHeight="15" x14ac:dyDescent="0.25"/>
  <cols>
    <col min="1" max="1" width="4.42578125" style="4" customWidth="1"/>
    <col min="2" max="2" width="49.28515625" style="4" customWidth="1"/>
    <col min="3" max="6" width="14.7109375" style="4" customWidth="1"/>
    <col min="7" max="16384" width="9.140625" style="4"/>
  </cols>
  <sheetData>
    <row r="1" spans="1:6" s="17" customFormat="1" ht="14.25" x14ac:dyDescent="0.2">
      <c r="A1" s="17" t="s">
        <v>14</v>
      </c>
    </row>
    <row r="2" spans="1:6" s="17" customFormat="1" ht="14.25" x14ac:dyDescent="0.2">
      <c r="A2" s="17" t="s">
        <v>10</v>
      </c>
    </row>
    <row r="3" spans="1:6" s="17" customFormat="1" ht="14.25" x14ac:dyDescent="0.2">
      <c r="A3" s="17" t="s">
        <v>11</v>
      </c>
    </row>
    <row r="5" spans="1:6" ht="36" customHeight="1" x14ac:dyDescent="0.25">
      <c r="A5" s="32" t="s">
        <v>8</v>
      </c>
      <c r="B5" s="32"/>
      <c r="C5" s="32"/>
      <c r="D5" s="32"/>
      <c r="E5" s="32"/>
      <c r="F5" s="32"/>
    </row>
    <row r="6" spans="1:6" ht="39" customHeight="1" x14ac:dyDescent="0.25">
      <c r="A6" s="15"/>
      <c r="B6" s="15"/>
      <c r="C6" s="30" t="s">
        <v>13</v>
      </c>
      <c r="D6" s="31"/>
      <c r="E6" s="30" t="s">
        <v>12</v>
      </c>
      <c r="F6" s="31"/>
    </row>
    <row r="7" spans="1:6" ht="63.75" customHeight="1" x14ac:dyDescent="0.25">
      <c r="A7" s="24" t="s">
        <v>1</v>
      </c>
      <c r="B7" s="24"/>
      <c r="C7" s="16" t="s">
        <v>9</v>
      </c>
      <c r="D7" s="16" t="s">
        <v>2</v>
      </c>
      <c r="E7" s="16" t="s">
        <v>9</v>
      </c>
      <c r="F7" s="16" t="s">
        <v>2</v>
      </c>
    </row>
    <row r="8" spans="1:6" ht="63.2" customHeight="1" x14ac:dyDescent="0.25">
      <c r="A8" s="3">
        <v>1</v>
      </c>
      <c r="B8" s="1" t="s">
        <v>3</v>
      </c>
      <c r="C8" s="13">
        <v>50</v>
      </c>
      <c r="D8" s="10">
        <v>76200</v>
      </c>
      <c r="E8" s="13">
        <v>120</v>
      </c>
      <c r="F8" s="10">
        <v>33022</v>
      </c>
    </row>
    <row r="9" spans="1:6" ht="63.2" customHeight="1" x14ac:dyDescent="0.25">
      <c r="A9" s="2">
        <v>2</v>
      </c>
      <c r="B9" s="1" t="s">
        <v>4</v>
      </c>
      <c r="C9" s="13">
        <v>70</v>
      </c>
      <c r="D9" s="10">
        <v>112800</v>
      </c>
      <c r="E9" s="13">
        <v>120</v>
      </c>
      <c r="F9" s="10">
        <v>33781</v>
      </c>
    </row>
    <row r="10" spans="1:6" ht="63.2" customHeight="1" x14ac:dyDescent="0.25">
      <c r="A10" s="2">
        <v>3</v>
      </c>
      <c r="B10" s="7" t="s">
        <v>5</v>
      </c>
      <c r="C10" s="14">
        <v>50</v>
      </c>
      <c r="D10" s="11">
        <v>75900</v>
      </c>
      <c r="E10" s="14">
        <v>120</v>
      </c>
      <c r="F10" s="11">
        <v>129006</v>
      </c>
    </row>
    <row r="11" spans="1:6" ht="28.5" customHeight="1" x14ac:dyDescent="0.25">
      <c r="A11" s="33" t="s">
        <v>6</v>
      </c>
      <c r="B11" s="33"/>
      <c r="C11" s="12">
        <f>SUM(C8:C10)</f>
        <v>170</v>
      </c>
      <c r="D11" s="8">
        <f>SUM(D8:D10)</f>
        <v>264900</v>
      </c>
      <c r="E11" s="12">
        <f t="shared" ref="E11:F11" si="0">SUM(E8:E10)</f>
        <v>360</v>
      </c>
      <c r="F11" s="8">
        <f t="shared" si="0"/>
        <v>195809</v>
      </c>
    </row>
    <row r="12" spans="1:6" ht="15.75" x14ac:dyDescent="0.25">
      <c r="A12" s="2"/>
      <c r="B12" s="2"/>
      <c r="C12" s="2"/>
      <c r="D12" s="5"/>
      <c r="E12" s="2"/>
      <c r="F12" s="5"/>
    </row>
  </sheetData>
  <mergeCells count="5">
    <mergeCell ref="E6:F6"/>
    <mergeCell ref="A5:F5"/>
    <mergeCell ref="A7:B7"/>
    <mergeCell ref="A11:B11"/>
    <mergeCell ref="C6:D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20-0451</vt:lpstr>
      <vt:lpstr>Bid Tabulation</vt:lpstr>
      <vt:lpstr>'20-0451'!Print_Area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2021-10-21T19:32:48Z</cp:lastPrinted>
  <dcterms:created xsi:type="dcterms:W3CDTF">2019-03-06T18:47:16Z</dcterms:created>
  <dcterms:modified xsi:type="dcterms:W3CDTF">2021-10-29T14:17:25Z</dcterms:modified>
</cp:coreProperties>
</file>